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585" windowWidth="12120" windowHeight="8640" activeTab="0"/>
  </bookViews>
  <sheets>
    <sheet name="Исполнение" sheetId="1" r:id="rId1"/>
  </sheets>
  <definedNames>
    <definedName name="_xlnm._FilterDatabase" localSheetId="0" hidden="1">'Исполнение'!$A$9:$D$18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'Исполнение'!$9:$9</definedName>
    <definedName name="_xlnm.Print_Area" localSheetId="0">'Исполнение'!$A$1:$D$64</definedName>
  </definedNames>
  <calcPr fullCalcOnLoad="1"/>
</workbook>
</file>

<file path=xl/sharedStrings.xml><?xml version="1.0" encoding="utf-8"?>
<sst xmlns="http://schemas.openxmlformats.org/spreadsheetml/2006/main" count="130" uniqueCount="67">
  <si>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</si>
  <si>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</si>
  <si>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</si>
  <si>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</si>
  <si>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</si>
  <si>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</si>
  <si>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</si>
  <si>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</si>
  <si>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</si>
  <si>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</si>
  <si>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</si>
  <si>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</si>
  <si>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</si>
  <si>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</si>
  <si>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</si>
  <si>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</si>
  <si>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</si>
  <si>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</si>
  <si>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</si>
  <si>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</si>
  <si>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</si>
  <si>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</si>
  <si>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</si>
  <si>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</si>
  <si>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</si>
  <si>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</si>
  <si>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</si>
  <si>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</si>
  <si>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</si>
  <si>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</si>
  <si>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</si>
  <si>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</si>
  <si>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</si>
  <si>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</si>
  <si>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</si>
  <si>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</si>
  <si>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</si>
  <si>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</si>
  <si>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</si>
  <si>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</si>
  <si>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</si>
  <si>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</si>
  <si>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</si>
  <si>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</si>
  <si>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</si>
  <si>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</si>
  <si>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</si>
  <si>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</si>
  <si>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</si>
  <si>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</si>
  <si>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</si>
  <si>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</si>
  <si>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</si>
  <si>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</si>
  <si>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</si>
  <si>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</si>
  <si>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</si>
  <si>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</si>
  <si>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</si>
  <si>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</si>
  <si>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</si>
  <si>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</si>
  <si>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                     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</si>
  <si>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</si>
  <si>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</si>
  <si>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                      от__________ №________ </t>
  </si>
  <si>
    <t>Расходы городского бюджета за 2020 года по разделам и подразделам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</si>
</sst>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188" fontId="31" fillId="32" borderId="28" xfId="33" applyFill="1" applyBorder="1">
      <alignment horizontal="right"/>
      <protection/>
    </xf>
    <xf numFmtId="188" fontId="31" fillId="32" borderId="28" xfId="33" applyFill="1" applyBorder="1" applyProtection="1">
      <alignment horizontal="right"/>
      <protection/>
    </xf>
    <xf numFmtId="188" fontId="47" fillId="32" borderId="28" xfId="33" applyNumberFormat="1" applyFont="1" applyFill="1" applyBorder="1" applyProtection="1">
      <alignment horizontal="right"/>
      <protection/>
    </xf>
    <xf numFmtId="0" fontId="1" fillId="32" borderId="29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" fillId="32" borderId="11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showGridLines="0" tabSelected="1" view="pageBreakPreview" zoomScaleSheetLayoutView="100" zoomScalePageLayoutView="0" workbookViewId="0" topLeftCell="A25">
      <selection activeCell="D51" sqref="D51"/>
    </sheetView>
  </sheetViews>
  <sheetFormatPr defaultColWidth="9.00390625" defaultRowHeight="12.75"/>
  <cols>
    <col min="1" max="1" width="82.25390625" style="9" customWidth="1"/>
    <col min="2" max="3" width="4.75390625" style="9" customWidth="1"/>
    <col min="4" max="4" width="13.875" style="9" customWidth="1"/>
    <col min="5" max="16384" width="9.125" style="9" customWidth="1"/>
  </cols>
  <sheetData>
    <row r="1" spans="1:4" ht="15.75">
      <c r="A1" s="44" t="s">
        <v>63</v>
      </c>
      <c r="B1" s="45"/>
      <c r="C1" s="45"/>
      <c r="D1" s="45"/>
    </row>
    <row r="2" spans="1:4" ht="15.75">
      <c r="A2" s="45" t="s">
        <v>62</v>
      </c>
      <c r="B2" s="45"/>
      <c r="C2" s="45"/>
      <c r="D2" s="45"/>
    </row>
    <row r="3" spans="1:4" ht="15.75">
      <c r="A3" s="45" t="s">
        <v>64</v>
      </c>
      <c r="B3" s="45"/>
      <c r="C3" s="45"/>
      <c r="D3" s="45"/>
    </row>
    <row r="4" spans="1:4" ht="15.75" customHeight="1">
      <c r="A4" s="45" t="s">
        <v>65</v>
      </c>
      <c r="B4" s="45"/>
      <c r="C4" s="45"/>
      <c r="D4" s="45"/>
    </row>
    <row r="5" spans="1:4" ht="18" customHeight="1">
      <c r="A5" s="40" t="s">
        <v>66</v>
      </c>
      <c r="B5" s="41"/>
      <c r="C5" s="41"/>
      <c r="D5" s="41"/>
    </row>
    <row r="6" spans="1:4" ht="16.5" customHeight="1">
      <c r="A6" s="42" t="s">
        <v>53</v>
      </c>
      <c r="B6" s="42"/>
      <c r="C6" s="42"/>
      <c r="D6" s="43"/>
    </row>
    <row r="7" spans="1:4" ht="16.5" customHeight="1">
      <c r="A7" s="34"/>
      <c r="B7" s="34"/>
      <c r="C7" s="34"/>
      <c r="D7" s="5"/>
    </row>
    <row r="8" spans="1:4" ht="66" customHeight="1">
      <c r="A8" s="11" t="s">
        <v>0</v>
      </c>
      <c r="B8" s="12" t="s">
        <v>49</v>
      </c>
      <c r="C8" s="6" t="s">
        <v>50</v>
      </c>
      <c r="D8" s="7" t="s">
        <v>54</v>
      </c>
    </row>
    <row r="9" spans="1:4" ht="12" customHeight="1">
      <c r="A9" s="13">
        <v>1</v>
      </c>
      <c r="B9" s="14">
        <v>2</v>
      </c>
      <c r="C9" s="15">
        <v>3</v>
      </c>
      <c r="D9" s="10">
        <v>4</v>
      </c>
    </row>
    <row r="10" spans="1:4" s="19" customFormat="1" ht="15.75">
      <c r="A10" s="16" t="s">
        <v>2</v>
      </c>
      <c r="B10" s="17" t="s">
        <v>36</v>
      </c>
      <c r="C10" s="18"/>
      <c r="D10" s="8">
        <f>D11+D12+D13+D15+D16+D17+D18+D14</f>
        <v>881912.6000000001</v>
      </c>
    </row>
    <row r="11" spans="1:4" s="19" customFormat="1" ht="30.75" customHeight="1">
      <c r="A11" s="20" t="s">
        <v>3</v>
      </c>
      <c r="B11" s="21" t="s">
        <v>36</v>
      </c>
      <c r="C11" s="22" t="s">
        <v>37</v>
      </c>
      <c r="D11" s="35">
        <v>3265.2</v>
      </c>
    </row>
    <row r="12" spans="1:4" s="19" customFormat="1" ht="33.75" customHeight="1">
      <c r="A12" s="20" t="s">
        <v>4</v>
      </c>
      <c r="B12" s="21" t="s">
        <v>36</v>
      </c>
      <c r="C12" s="22" t="s">
        <v>38</v>
      </c>
      <c r="D12" s="1">
        <v>38867.3</v>
      </c>
    </row>
    <row r="13" spans="1:4" s="19" customFormat="1" ht="45.75" customHeight="1">
      <c r="A13" s="20" t="s">
        <v>5</v>
      </c>
      <c r="B13" s="21" t="s">
        <v>36</v>
      </c>
      <c r="C13" s="22" t="s">
        <v>39</v>
      </c>
      <c r="D13" s="1">
        <v>268125.9</v>
      </c>
    </row>
    <row r="14" spans="1:4" s="19" customFormat="1" ht="16.5" customHeight="1">
      <c r="A14" s="20" t="s">
        <v>57</v>
      </c>
      <c r="B14" s="21" t="s">
        <v>36</v>
      </c>
      <c r="C14" s="22" t="s">
        <v>40</v>
      </c>
      <c r="D14" s="36">
        <v>117.5</v>
      </c>
    </row>
    <row r="15" spans="1:4" s="19" customFormat="1" ht="30" customHeight="1">
      <c r="A15" s="20" t="s">
        <v>6</v>
      </c>
      <c r="B15" s="21" t="s">
        <v>36</v>
      </c>
      <c r="C15" s="22" t="s">
        <v>41</v>
      </c>
      <c r="D15" s="1">
        <v>52788.4</v>
      </c>
    </row>
    <row r="16" spans="1:4" s="19" customFormat="1" ht="15.75">
      <c r="A16" s="20" t="s">
        <v>7</v>
      </c>
      <c r="B16" s="21" t="s">
        <v>36</v>
      </c>
      <c r="C16" s="22" t="s">
        <v>42</v>
      </c>
      <c r="D16" s="1">
        <v>4470.7</v>
      </c>
    </row>
    <row r="17" spans="1:4" s="19" customFormat="1" ht="15.75">
      <c r="A17" s="20" t="s">
        <v>8</v>
      </c>
      <c r="B17" s="21" t="s">
        <v>36</v>
      </c>
      <c r="C17" s="22" t="s">
        <v>43</v>
      </c>
      <c r="D17" s="37">
        <v>0</v>
      </c>
    </row>
    <row r="18" spans="1:4" s="19" customFormat="1" ht="15.75">
      <c r="A18" s="20" t="s">
        <v>9</v>
      </c>
      <c r="B18" s="21" t="s">
        <v>36</v>
      </c>
      <c r="C18" s="22" t="s">
        <v>44</v>
      </c>
      <c r="D18" s="1">
        <v>514277.6</v>
      </c>
    </row>
    <row r="19" spans="1:4" s="19" customFormat="1" ht="12" customHeight="1">
      <c r="A19" s="20"/>
      <c r="B19" s="21"/>
      <c r="C19" s="22"/>
      <c r="D19" s="1"/>
    </row>
    <row r="20" spans="1:4" s="19" customFormat="1" ht="18" customHeight="1">
      <c r="A20" s="23" t="s">
        <v>10</v>
      </c>
      <c r="B20" s="24" t="s">
        <v>38</v>
      </c>
      <c r="C20" s="25"/>
      <c r="D20" s="2">
        <f>D21</f>
        <v>30336.7</v>
      </c>
    </row>
    <row r="21" spans="1:4" s="19" customFormat="1" ht="33" customHeight="1">
      <c r="A21" s="20" t="s">
        <v>11</v>
      </c>
      <c r="B21" s="21" t="s">
        <v>38</v>
      </c>
      <c r="C21" s="22" t="s">
        <v>45</v>
      </c>
      <c r="D21" s="1">
        <v>30336.7</v>
      </c>
    </row>
    <row r="22" spans="1:4" s="19" customFormat="1" ht="12" customHeight="1">
      <c r="A22" s="20"/>
      <c r="B22" s="21"/>
      <c r="C22" s="22"/>
      <c r="D22" s="1"/>
    </row>
    <row r="23" spans="1:4" s="19" customFormat="1" ht="15.75">
      <c r="A23" s="23" t="s">
        <v>12</v>
      </c>
      <c r="B23" s="24" t="s">
        <v>39</v>
      </c>
      <c r="C23" s="25"/>
      <c r="D23" s="2">
        <f>D24+D25+D26</f>
        <v>1703620.1</v>
      </c>
    </row>
    <row r="24" spans="1:4" s="19" customFormat="1" ht="15.75">
      <c r="A24" s="20" t="s">
        <v>13</v>
      </c>
      <c r="B24" s="21" t="s">
        <v>39</v>
      </c>
      <c r="C24" s="22" t="s">
        <v>46</v>
      </c>
      <c r="D24" s="1">
        <v>179752.3</v>
      </c>
    </row>
    <row r="25" spans="1:4" s="19" customFormat="1" ht="15.75">
      <c r="A25" s="20" t="s">
        <v>14</v>
      </c>
      <c r="B25" s="21" t="s">
        <v>39</v>
      </c>
      <c r="C25" s="22" t="s">
        <v>45</v>
      </c>
      <c r="D25" s="1">
        <v>1523069.2</v>
      </c>
    </row>
    <row r="26" spans="1:4" s="19" customFormat="1" ht="15.75">
      <c r="A26" s="20" t="s">
        <v>15</v>
      </c>
      <c r="B26" s="21" t="s">
        <v>39</v>
      </c>
      <c r="C26" s="22" t="s">
        <v>47</v>
      </c>
      <c r="D26" s="1">
        <v>798.6</v>
      </c>
    </row>
    <row r="27" spans="1:4" s="19" customFormat="1" ht="12" customHeight="1">
      <c r="A27" s="20"/>
      <c r="B27" s="21"/>
      <c r="C27" s="22"/>
      <c r="D27" s="1"/>
    </row>
    <row r="28" spans="1:4" s="19" customFormat="1" ht="15.75">
      <c r="A28" s="23" t="s">
        <v>16</v>
      </c>
      <c r="B28" s="24" t="s">
        <v>40</v>
      </c>
      <c r="C28" s="25"/>
      <c r="D28" s="2">
        <f>D29+D30+D31+D32</f>
        <v>1257674.5</v>
      </c>
    </row>
    <row r="29" spans="1:4" s="19" customFormat="1" ht="15.75">
      <c r="A29" s="20" t="s">
        <v>17</v>
      </c>
      <c r="B29" s="21" t="s">
        <v>40</v>
      </c>
      <c r="C29" s="22" t="s">
        <v>36</v>
      </c>
      <c r="D29" s="1">
        <v>495996.5</v>
      </c>
    </row>
    <row r="30" spans="1:4" s="19" customFormat="1" ht="15.75">
      <c r="A30" s="20" t="s">
        <v>18</v>
      </c>
      <c r="B30" s="21" t="s">
        <v>40</v>
      </c>
      <c r="C30" s="22" t="s">
        <v>37</v>
      </c>
      <c r="D30" s="1">
        <v>205871.4</v>
      </c>
    </row>
    <row r="31" spans="1:4" s="19" customFormat="1" ht="15.75">
      <c r="A31" s="20" t="s">
        <v>19</v>
      </c>
      <c r="B31" s="21" t="s">
        <v>40</v>
      </c>
      <c r="C31" s="22" t="s">
        <v>38</v>
      </c>
      <c r="D31" s="1">
        <v>491314.4</v>
      </c>
    </row>
    <row r="32" spans="1:4" s="19" customFormat="1" ht="15.75" customHeight="1">
      <c r="A32" s="20" t="s">
        <v>20</v>
      </c>
      <c r="B32" s="21" t="s">
        <v>40</v>
      </c>
      <c r="C32" s="22" t="s">
        <v>40</v>
      </c>
      <c r="D32" s="1">
        <v>64492.2</v>
      </c>
    </row>
    <row r="33" spans="1:4" s="19" customFormat="1" ht="12" customHeight="1">
      <c r="A33" s="20"/>
      <c r="B33" s="21"/>
      <c r="C33" s="22"/>
      <c r="D33" s="1"/>
    </row>
    <row r="34" spans="1:4" s="19" customFormat="1" ht="15.75">
      <c r="A34" s="23" t="s">
        <v>21</v>
      </c>
      <c r="B34" s="24" t="s">
        <v>42</v>
      </c>
      <c r="C34" s="25"/>
      <c r="D34" s="2">
        <f>D35+D36+D39+D40+D37+D38</f>
        <v>7045072.700000001</v>
      </c>
    </row>
    <row r="35" spans="1:4" s="19" customFormat="1" ht="15.75">
      <c r="A35" s="20" t="s">
        <v>22</v>
      </c>
      <c r="B35" s="21" t="s">
        <v>42</v>
      </c>
      <c r="C35" s="22" t="s">
        <v>36</v>
      </c>
      <c r="D35" s="1">
        <v>3420077.7</v>
      </c>
    </row>
    <row r="36" spans="1:4" s="19" customFormat="1" ht="15.75">
      <c r="A36" s="20" t="s">
        <v>23</v>
      </c>
      <c r="B36" s="21" t="s">
        <v>42</v>
      </c>
      <c r="C36" s="22" t="s">
        <v>37</v>
      </c>
      <c r="D36" s="1">
        <v>3182710.6</v>
      </c>
    </row>
    <row r="37" spans="1:4" s="19" customFormat="1" ht="15.75">
      <c r="A37" s="20" t="s">
        <v>55</v>
      </c>
      <c r="B37" s="21" t="s">
        <v>42</v>
      </c>
      <c r="C37" s="22" t="s">
        <v>38</v>
      </c>
      <c r="D37" s="1">
        <v>353595.4</v>
      </c>
    </row>
    <row r="38" spans="1:4" s="19" customFormat="1" ht="17.25" customHeight="1">
      <c r="A38" s="20" t="s">
        <v>58</v>
      </c>
      <c r="B38" s="21" t="s">
        <v>42</v>
      </c>
      <c r="C38" s="21" t="s">
        <v>40</v>
      </c>
      <c r="D38" s="1">
        <v>1202.3</v>
      </c>
    </row>
    <row r="39" spans="1:4" s="19" customFormat="1" ht="15.75">
      <c r="A39" s="20" t="s">
        <v>56</v>
      </c>
      <c r="B39" s="21" t="s">
        <v>42</v>
      </c>
      <c r="C39" s="22" t="s">
        <v>42</v>
      </c>
      <c r="D39" s="1">
        <v>22586.2</v>
      </c>
    </row>
    <row r="40" spans="1:4" s="19" customFormat="1" ht="18.75" customHeight="1">
      <c r="A40" s="20" t="s">
        <v>24</v>
      </c>
      <c r="B40" s="21" t="s">
        <v>42</v>
      </c>
      <c r="C40" s="22" t="s">
        <v>45</v>
      </c>
      <c r="D40" s="1">
        <v>64900.5</v>
      </c>
    </row>
    <row r="41" spans="1:4" s="19" customFormat="1" ht="12" customHeight="1">
      <c r="A41" s="20"/>
      <c r="B41" s="21"/>
      <c r="C41" s="22"/>
      <c r="D41" s="1"/>
    </row>
    <row r="42" spans="1:4" s="19" customFormat="1" ht="15.75">
      <c r="A42" s="23" t="s">
        <v>51</v>
      </c>
      <c r="B42" s="24" t="s">
        <v>46</v>
      </c>
      <c r="C42" s="25"/>
      <c r="D42" s="2">
        <f>D43+D44</f>
        <v>379303.10000000003</v>
      </c>
    </row>
    <row r="43" spans="1:4" s="19" customFormat="1" ht="15.75">
      <c r="A43" s="20" t="s">
        <v>25</v>
      </c>
      <c r="B43" s="21" t="s">
        <v>46</v>
      </c>
      <c r="C43" s="22" t="s">
        <v>36</v>
      </c>
      <c r="D43" s="1">
        <v>368311.9</v>
      </c>
    </row>
    <row r="44" spans="1:4" s="19" customFormat="1" ht="15.75">
      <c r="A44" s="20" t="s">
        <v>26</v>
      </c>
      <c r="B44" s="21" t="s">
        <v>46</v>
      </c>
      <c r="C44" s="22" t="s">
        <v>39</v>
      </c>
      <c r="D44" s="1">
        <v>10991.2</v>
      </c>
    </row>
    <row r="45" spans="1:4" s="19" customFormat="1" ht="12" customHeight="1">
      <c r="A45" s="20"/>
      <c r="B45" s="21"/>
      <c r="C45" s="22"/>
      <c r="D45" s="1"/>
    </row>
    <row r="46" spans="1:4" s="19" customFormat="1" ht="15.75">
      <c r="A46" s="23" t="s">
        <v>27</v>
      </c>
      <c r="B46" s="24" t="s">
        <v>48</v>
      </c>
      <c r="C46" s="25"/>
      <c r="D46" s="2">
        <f>D47+D48+D49+D50</f>
        <v>407480.69999999995</v>
      </c>
    </row>
    <row r="47" spans="1:4" s="19" customFormat="1" ht="15.75">
      <c r="A47" s="20" t="s">
        <v>28</v>
      </c>
      <c r="B47" s="21" t="s">
        <v>48</v>
      </c>
      <c r="C47" s="22" t="s">
        <v>36</v>
      </c>
      <c r="D47" s="1">
        <v>45017.5</v>
      </c>
    </row>
    <row r="48" spans="1:4" s="19" customFormat="1" ht="15.75">
      <c r="A48" s="20" t="s">
        <v>29</v>
      </c>
      <c r="B48" s="21" t="s">
        <v>48</v>
      </c>
      <c r="C48" s="22" t="s">
        <v>38</v>
      </c>
      <c r="D48" s="1">
        <v>59557.5</v>
      </c>
    </row>
    <row r="49" spans="1:4" s="19" customFormat="1" ht="15.75">
      <c r="A49" s="20" t="s">
        <v>30</v>
      </c>
      <c r="B49" s="21" t="s">
        <v>48</v>
      </c>
      <c r="C49" s="22" t="s">
        <v>39</v>
      </c>
      <c r="D49" s="1">
        <v>224184.1</v>
      </c>
    </row>
    <row r="50" spans="1:4" s="19" customFormat="1" ht="15.75">
      <c r="A50" s="20" t="s">
        <v>31</v>
      </c>
      <c r="B50" s="21" t="s">
        <v>48</v>
      </c>
      <c r="C50" s="22" t="s">
        <v>41</v>
      </c>
      <c r="D50" s="1">
        <v>78721.6</v>
      </c>
    </row>
    <row r="51" spans="1:4" s="19" customFormat="1" ht="12" customHeight="1">
      <c r="A51" s="20"/>
      <c r="B51" s="21"/>
      <c r="C51" s="22"/>
      <c r="D51" s="46"/>
    </row>
    <row r="52" spans="1:4" s="19" customFormat="1" ht="15.75">
      <c r="A52" s="23" t="s">
        <v>32</v>
      </c>
      <c r="B52" s="24" t="s">
        <v>43</v>
      </c>
      <c r="C52" s="25"/>
      <c r="D52" s="2">
        <f>D54+D55+D53</f>
        <v>428716.6</v>
      </c>
    </row>
    <row r="53" spans="1:4" s="19" customFormat="1" ht="15.75">
      <c r="A53" s="20" t="s">
        <v>59</v>
      </c>
      <c r="B53" s="21" t="s">
        <v>43</v>
      </c>
      <c r="C53" s="22" t="s">
        <v>36</v>
      </c>
      <c r="D53" s="35">
        <v>241428.4</v>
      </c>
    </row>
    <row r="54" spans="1:4" s="19" customFormat="1" ht="15.75">
      <c r="A54" s="26" t="s">
        <v>52</v>
      </c>
      <c r="B54" s="21" t="s">
        <v>43</v>
      </c>
      <c r="C54" s="22" t="s">
        <v>37</v>
      </c>
      <c r="D54" s="35">
        <v>21134.6</v>
      </c>
    </row>
    <row r="55" spans="1:4" s="19" customFormat="1" ht="18" customHeight="1">
      <c r="A55" s="20" t="s">
        <v>33</v>
      </c>
      <c r="B55" s="21" t="s">
        <v>43</v>
      </c>
      <c r="C55" s="22" t="s">
        <v>40</v>
      </c>
      <c r="D55" s="1">
        <v>166153.6</v>
      </c>
    </row>
    <row r="56" spans="1:4" s="19" customFormat="1" ht="7.5" customHeight="1">
      <c r="A56" s="20"/>
      <c r="B56" s="21"/>
      <c r="C56" s="22"/>
      <c r="D56" s="1"/>
    </row>
    <row r="57" spans="1:4" s="19" customFormat="1" ht="15.75">
      <c r="A57" s="23" t="s">
        <v>34</v>
      </c>
      <c r="B57" s="24" t="s">
        <v>47</v>
      </c>
      <c r="C57" s="25"/>
      <c r="D57" s="2">
        <f>D58</f>
        <v>13891.6</v>
      </c>
    </row>
    <row r="58" spans="1:4" s="19" customFormat="1" ht="15.75">
      <c r="A58" s="20" t="s">
        <v>35</v>
      </c>
      <c r="B58" s="21" t="s">
        <v>47</v>
      </c>
      <c r="C58" s="22" t="s">
        <v>37</v>
      </c>
      <c r="D58" s="35">
        <v>13891.6</v>
      </c>
    </row>
    <row r="59" spans="1:4" s="19" customFormat="1" ht="9.75" customHeight="1">
      <c r="A59" s="20"/>
      <c r="B59" s="21"/>
      <c r="C59" s="22"/>
      <c r="D59" s="1"/>
    </row>
    <row r="60" spans="1:4" s="19" customFormat="1" ht="16.5" customHeight="1">
      <c r="A60" s="23" t="s">
        <v>60</v>
      </c>
      <c r="B60" s="24" t="s">
        <v>44</v>
      </c>
      <c r="C60" s="25"/>
      <c r="D60" s="2">
        <f>D61</f>
        <v>119958.8</v>
      </c>
    </row>
    <row r="61" spans="1:4" s="19" customFormat="1" ht="16.5" customHeight="1">
      <c r="A61" s="20" t="s">
        <v>61</v>
      </c>
      <c r="B61" s="21" t="s">
        <v>44</v>
      </c>
      <c r="C61" s="22" t="s">
        <v>36</v>
      </c>
      <c r="D61" s="35">
        <v>119958.8</v>
      </c>
    </row>
    <row r="62" spans="1:4" s="19" customFormat="1" ht="12" customHeight="1">
      <c r="A62" s="27"/>
      <c r="B62" s="28"/>
      <c r="C62" s="29"/>
      <c r="D62" s="3"/>
    </row>
    <row r="63" spans="1:4" ht="15.75">
      <c r="A63" s="30" t="s">
        <v>1</v>
      </c>
      <c r="B63" s="31"/>
      <c r="C63" s="32"/>
      <c r="D63" s="4">
        <f>D10+D20+D23+D28+D34+D42+D46+D52+D57+D60</f>
        <v>12267967.4</v>
      </c>
    </row>
    <row r="64" spans="1:4" ht="49.5" customHeight="1">
      <c r="A64" s="38"/>
      <c r="B64" s="39"/>
      <c r="C64" s="39"/>
      <c r="D64" s="39"/>
    </row>
    <row r="67" ht="12.75">
      <c r="D67" s="33"/>
    </row>
    <row r="68" ht="12.75">
      <c r="D68" s="33"/>
    </row>
    <row r="69" ht="12.75">
      <c r="D69" s="33"/>
    </row>
  </sheetData>
  <sheetProtection/>
  <autoFilter ref="A9:D18"/>
  <mergeCells count="7">
    <mergeCell ref="A64:D64"/>
    <mergeCell ref="A5:D5"/>
    <mergeCell ref="A6:D6"/>
    <mergeCell ref="A1:D1"/>
    <mergeCell ref="A2:D2"/>
    <mergeCell ref="A3:D3"/>
    <mergeCell ref="A4:D4"/>
  </mergeCells>
  <printOptions/>
  <pageMargins left="0.7480314960629921" right="0.55118110236220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2021-03-26T11:12:57Z</cp:lastPrinted>
  <dcterms:created xsi:type="dcterms:W3CDTF">2001-12-21T07:27:58Z</dcterms:created>
  <dcterms:modified xsi:type="dcterms:W3CDTF">2021-03-26T11:13:31Z</dcterms:modified>
  <cp:category/>
  <cp:version/>
  <cp:contentType/>
  <cp:contentStatus/>
</cp:coreProperties>
</file>