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<sst xmlns="http://schemas.openxmlformats.org/spreadsheetml/2006/main" count="149" uniqueCount="76">
  <si>
    <t>Наименование</t>
  </si>
  <si>
    <t xml:space="preserve">ЖИЛИЩНО - КОММУНАЛЬНОЕ   ХОЗЯЙСТВО        </t>
  </si>
  <si>
    <t>ОБРАЗОВАНИЕ</t>
  </si>
  <si>
    <t>к решению Архангельского</t>
  </si>
  <si>
    <t>городского Совета депутатов</t>
  </si>
  <si>
    <t>СОЦИАЛЬНАЯ  ПОЛИТИКА</t>
  </si>
  <si>
    <t>ПРИЛОЖЕНИЕ № 5</t>
  </si>
  <si>
    <t>______________________________________________</t>
  </si>
  <si>
    <t xml:space="preserve">ВСЕГО   </t>
  </si>
  <si>
    <t>от 25.12.2003  №  259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</si>
  <si>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</si>
  <si>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</si>
  <si>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</si>
  <si>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</si>
  <si>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</si>
  <si>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</si>
  <si>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</si>
  <si>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</si>
  <si>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</si>
  <si>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</si>
  <si>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</si>
  <si>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</si>
  <si>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</si>
  <si>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</si>
  <si>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</si>
  <si>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</si>
  <si>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</si>
  <si>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</si>
  <si>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</si>
  <si>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</si>
  <si>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</si>
  <si>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</si>
  <si>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</si>
  <si>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</si>
  <si>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</si>
  <si>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</si>
  <si>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</si>
  <si>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</si>
  <si>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</si>
  <si>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Топливо и энергетика</t>
  </si>
  <si>
    <t>Транспорт</t>
  </si>
  <si>
    <t>Связь и информатика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</si>
  <si>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</si>
  <si>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</si>
  <si>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</si>
  <si>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</si>
  <si>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</si>
  <si>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</si>
  <si>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</si>
  <si>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</si>
  <si>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</si>
  <si>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</si>
  <si>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</si>
  <si>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</si>
  <si>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Борьба с беспризорностью, опека , попечительство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</si>
  <si>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</si>
  <si>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</si>
  <si>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</si>
  <si>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</si>
  <si>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</si>
  <si>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</si>
  <si>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 и средств массовой информации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</si>
  <si>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</si>
  <si>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</si>
  <si>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 xml:space="preserve"> Распределение расходов  городского  бюджета  на  2006  год  по  разделам,  подразделам</t>
  </si>
  <si>
    <t xml:space="preserve">    функциональной  классификации расходов бюджетов Российской Федерации</t>
  </si>
  <si>
    <t>КУЛЬТУРА, КИНЕМАТОГРАФИЯ И СРЕДСТВА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</si>
  <si>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</si>
  <si>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</si>
  <si>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</si>
  <si>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Сумма,                                                                    тыс. руб.</t>
  </si>
  <si>
    <t xml:space="preserve">                                                                               городского Совета депутатов</t>
  </si>
  <si>
    <t xml:space="preserve">                                                                               к решению Архангельского </t>
  </si>
  <si>
    <t xml:space="preserve">                                                                              ПРИЛОЖЕНИЕ № 6</t>
  </si>
  <si>
    <t>Сбор и удаление отходов и очистка сточных вод</t>
  </si>
  <si>
    <t xml:space="preserve">                                                                               от  21.12.2005  № 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</si>
</sst>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8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3" fontId="0" fillId="0" borderId="15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75" zoomScaleNormal="75" workbookViewId="0" topLeftCell="A6">
      <selection activeCell="A11" sqref="A11"/>
    </sheetView>
  </sheetViews>
  <sheetFormatPr defaultColWidth="9.00390625" defaultRowHeight="12.75"/>
  <cols>
    <col min="1" max="1" width="84.125" style="5" customWidth="1"/>
    <col min="2" max="2" width="14.625" style="0" hidden="1" customWidth="1"/>
    <col min="3" max="3" width="4.25390625" style="3" customWidth="1"/>
    <col min="4" max="4" width="4.375" style="3" customWidth="1"/>
    <col min="5" max="5" width="11.25390625" style="58" customWidth="1"/>
    <col min="6" max="6" width="11.75390625" style="59" customWidth="1"/>
  </cols>
  <sheetData>
    <row r="1" spans="1:5" ht="16.5" hidden="1">
      <c r="A1" s="4"/>
      <c r="B1" s="1"/>
      <c r="C1" s="6" t="s">
        <v>6</v>
      </c>
      <c r="D1" s="6"/>
      <c r="E1" s="49"/>
    </row>
    <row r="2" spans="1:5" ht="12" customHeight="1" hidden="1">
      <c r="A2" s="4"/>
      <c r="B2" s="1"/>
      <c r="C2" s="6"/>
      <c r="D2" s="6"/>
      <c r="E2" s="49"/>
    </row>
    <row r="3" spans="1:5" ht="12" customHeight="1" hidden="1">
      <c r="A3" s="4"/>
      <c r="B3" s="1"/>
      <c r="C3" s="2" t="s">
        <v>3</v>
      </c>
      <c r="D3" s="2"/>
      <c r="E3" s="49"/>
    </row>
    <row r="4" spans="1:5" ht="12.75" customHeight="1" hidden="1">
      <c r="A4" s="4"/>
      <c r="B4" s="1"/>
      <c r="C4" s="2" t="s">
        <v>4</v>
      </c>
      <c r="D4" s="2"/>
      <c r="E4" s="49"/>
    </row>
    <row r="5" spans="1:5" ht="15" customHeight="1" hidden="1">
      <c r="A5" s="4"/>
      <c r="B5" s="1"/>
      <c r="C5" s="2" t="s">
        <v>9</v>
      </c>
      <c r="D5" s="2"/>
      <c r="E5" s="49"/>
    </row>
    <row r="6" spans="1:5" ht="16.5" customHeight="1">
      <c r="A6" s="82" t="s">
        <v>73</v>
      </c>
      <c r="B6" s="82"/>
      <c r="C6" s="82"/>
      <c r="D6" s="82"/>
      <c r="E6" s="82"/>
    </row>
    <row r="7" spans="1:5" ht="12" customHeight="1">
      <c r="A7" s="42"/>
      <c r="B7" s="43"/>
      <c r="C7" s="44"/>
      <c r="D7" s="44"/>
      <c r="E7" s="50"/>
    </row>
    <row r="8" spans="1:5" ht="14.25" customHeight="1">
      <c r="A8" s="81" t="s">
        <v>72</v>
      </c>
      <c r="B8" s="81"/>
      <c r="C8" s="81"/>
      <c r="D8" s="81"/>
      <c r="E8" s="81"/>
    </row>
    <row r="9" spans="1:5" ht="16.5" customHeight="1">
      <c r="A9" s="89" t="s">
        <v>71</v>
      </c>
      <c r="B9" s="89"/>
      <c r="C9" s="89"/>
      <c r="D9" s="89"/>
      <c r="E9" s="89"/>
    </row>
    <row r="10" spans="1:5" ht="16.5" customHeight="1">
      <c r="A10" s="81" t="s">
        <v>75</v>
      </c>
      <c r="B10" s="81"/>
      <c r="C10" s="81"/>
      <c r="D10" s="81"/>
      <c r="E10" s="81"/>
    </row>
    <row r="11" spans="1:5" ht="12" customHeight="1">
      <c r="A11" s="41"/>
      <c r="B11" s="41"/>
      <c r="C11" s="41"/>
      <c r="D11" s="41"/>
      <c r="E11" s="51"/>
    </row>
    <row r="12" spans="1:5" ht="17.25" customHeight="1">
      <c r="A12" s="71" t="s">
        <v>64</v>
      </c>
      <c r="B12" s="71"/>
      <c r="C12" s="71"/>
      <c r="D12" s="71"/>
      <c r="E12" s="71"/>
    </row>
    <row r="13" spans="1:5" ht="18.75" customHeight="1">
      <c r="A13" s="71" t="s">
        <v>65</v>
      </c>
      <c r="B13" s="71"/>
      <c r="C13" s="71"/>
      <c r="D13" s="71"/>
      <c r="E13" s="71"/>
    </row>
    <row r="14" spans="1:5" ht="12" customHeight="1">
      <c r="A14" s="7"/>
      <c r="B14" s="8"/>
      <c r="C14" s="8"/>
      <c r="D14" s="8"/>
      <c r="E14" s="52"/>
    </row>
    <row r="15" spans="1:5" ht="16.5" customHeight="1">
      <c r="A15" s="74" t="s">
        <v>0</v>
      </c>
      <c r="B15" s="60"/>
      <c r="C15" s="83" t="s">
        <v>14</v>
      </c>
      <c r="D15" s="85" t="s">
        <v>63</v>
      </c>
      <c r="E15" s="87" t="s">
        <v>70</v>
      </c>
    </row>
    <row r="16" spans="1:6" ht="25.5" customHeight="1">
      <c r="A16" s="75"/>
      <c r="B16" s="61"/>
      <c r="C16" s="84"/>
      <c r="D16" s="86"/>
      <c r="E16" s="88"/>
      <c r="F16" s="62"/>
    </row>
    <row r="17" spans="1:6" ht="13.5" customHeight="1">
      <c r="A17" s="77">
        <v>1</v>
      </c>
      <c r="B17" s="78"/>
      <c r="C17" s="25">
        <v>2</v>
      </c>
      <c r="D17" s="25" t="s">
        <v>56</v>
      </c>
      <c r="E17" s="53">
        <v>4</v>
      </c>
      <c r="F17" s="62"/>
    </row>
    <row r="18" spans="1:6" ht="12" customHeight="1">
      <c r="A18" s="34"/>
      <c r="B18" s="24"/>
      <c r="C18" s="23"/>
      <c r="D18" s="23"/>
      <c r="E18" s="54"/>
      <c r="F18" s="62"/>
    </row>
    <row r="19" spans="1:6" ht="15" customHeight="1" hidden="1">
      <c r="A19" s="69" t="s">
        <v>10</v>
      </c>
      <c r="B19" s="70"/>
      <c r="C19" s="10"/>
      <c r="D19" s="10"/>
      <c r="E19" s="55"/>
      <c r="F19" s="62"/>
    </row>
    <row r="20" spans="1:6" ht="14.25" customHeight="1">
      <c r="A20" s="69"/>
      <c r="B20" s="70"/>
      <c r="C20" s="11" t="s">
        <v>15</v>
      </c>
      <c r="D20" s="11"/>
      <c r="E20" s="28">
        <f>E21+E22+E23+E24+E25+E26+E27+E28</f>
        <v>355123</v>
      </c>
      <c r="F20" s="62"/>
    </row>
    <row r="21" spans="1:6" ht="32.25" customHeight="1">
      <c r="A21" s="79" t="s">
        <v>28</v>
      </c>
      <c r="B21" s="80"/>
      <c r="C21" s="12" t="s">
        <v>15</v>
      </c>
      <c r="D21" s="12" t="s">
        <v>16</v>
      </c>
      <c r="E21" s="26">
        <v>1320</v>
      </c>
      <c r="F21" s="62"/>
    </row>
    <row r="22" spans="1:6" ht="32.25" customHeight="1">
      <c r="A22" s="35" t="s">
        <v>29</v>
      </c>
      <c r="B22" s="16"/>
      <c r="C22" s="12" t="s">
        <v>15</v>
      </c>
      <c r="D22" s="12" t="s">
        <v>17</v>
      </c>
      <c r="E22" s="26">
        <v>21954</v>
      </c>
      <c r="F22" s="62"/>
    </row>
    <row r="23" spans="1:6" ht="32.25" customHeight="1">
      <c r="A23" s="35" t="s">
        <v>30</v>
      </c>
      <c r="B23" s="16"/>
      <c r="C23" s="12" t="s">
        <v>15</v>
      </c>
      <c r="D23" s="12" t="s">
        <v>18</v>
      </c>
      <c r="E23" s="26">
        <v>118593</v>
      </c>
      <c r="F23" s="62"/>
    </row>
    <row r="24" spans="1:6" ht="31.5" customHeight="1">
      <c r="A24" s="35" t="s">
        <v>31</v>
      </c>
      <c r="B24" s="16"/>
      <c r="C24" s="12" t="s">
        <v>15</v>
      </c>
      <c r="D24" s="12" t="s">
        <v>19</v>
      </c>
      <c r="E24" s="26">
        <v>16664</v>
      </c>
      <c r="F24" s="62"/>
    </row>
    <row r="25" spans="1:6" ht="15.75" customHeight="1">
      <c r="A25" s="35" t="s">
        <v>32</v>
      </c>
      <c r="B25" s="16"/>
      <c r="C25" s="12" t="s">
        <v>15</v>
      </c>
      <c r="D25" s="12" t="s">
        <v>20</v>
      </c>
      <c r="E25" s="26">
        <v>1300</v>
      </c>
      <c r="F25" s="62"/>
    </row>
    <row r="26" spans="1:6" ht="15.75" customHeight="1">
      <c r="A26" s="35" t="s">
        <v>33</v>
      </c>
      <c r="B26" s="17"/>
      <c r="C26" s="12" t="s">
        <v>15</v>
      </c>
      <c r="D26" s="12" t="s">
        <v>21</v>
      </c>
      <c r="E26" s="26">
        <v>17000</v>
      </c>
      <c r="F26" s="62"/>
    </row>
    <row r="27" spans="1:6" ht="15.75" customHeight="1">
      <c r="A27" s="35" t="s">
        <v>34</v>
      </c>
      <c r="B27" s="17"/>
      <c r="C27" s="12" t="s">
        <v>15</v>
      </c>
      <c r="D27" s="12" t="s">
        <v>22</v>
      </c>
      <c r="E27" s="26">
        <v>34000</v>
      </c>
      <c r="F27" s="62"/>
    </row>
    <row r="28" spans="1:6" ht="15.75" customHeight="1">
      <c r="A28" s="35" t="s">
        <v>35</v>
      </c>
      <c r="B28" s="16"/>
      <c r="C28" s="12" t="s">
        <v>15</v>
      </c>
      <c r="D28" s="12" t="s">
        <v>23</v>
      </c>
      <c r="E28" s="26">
        <v>144292</v>
      </c>
      <c r="F28" s="62"/>
    </row>
    <row r="29" spans="1:6" ht="12" customHeight="1">
      <c r="A29" s="35"/>
      <c r="B29" s="18"/>
      <c r="C29" s="13"/>
      <c r="D29" s="13"/>
      <c r="E29" s="27"/>
      <c r="F29" s="62"/>
    </row>
    <row r="30" spans="1:6" ht="15" customHeight="1">
      <c r="A30" s="37" t="s">
        <v>11</v>
      </c>
      <c r="B30" s="72" t="s">
        <v>17</v>
      </c>
      <c r="C30" s="73"/>
      <c r="D30" s="19"/>
      <c r="E30" s="28">
        <f>E31+E32+E33+E34</f>
        <v>108600</v>
      </c>
      <c r="F30" s="62"/>
    </row>
    <row r="31" spans="1:6" ht="15.75" customHeight="1">
      <c r="A31" s="38" t="s">
        <v>36</v>
      </c>
      <c r="B31" s="66" t="s">
        <v>17</v>
      </c>
      <c r="C31" s="66"/>
      <c r="D31" s="12" t="s">
        <v>16</v>
      </c>
      <c r="E31" s="26">
        <v>104500</v>
      </c>
      <c r="F31" s="62"/>
    </row>
    <row r="32" spans="1:6" ht="32.25" customHeight="1">
      <c r="A32" s="35" t="s">
        <v>37</v>
      </c>
      <c r="B32" s="66" t="s">
        <v>17</v>
      </c>
      <c r="C32" s="66"/>
      <c r="D32" s="12" t="s">
        <v>24</v>
      </c>
      <c r="E32" s="26">
        <v>1100</v>
      </c>
      <c r="F32" s="62"/>
    </row>
    <row r="33" spans="1:6" ht="15" customHeight="1" hidden="1">
      <c r="A33" s="39" t="s">
        <v>38</v>
      </c>
      <c r="B33" s="14"/>
      <c r="C33" s="14" t="s">
        <v>17</v>
      </c>
      <c r="D33" s="14" t="s">
        <v>25</v>
      </c>
      <c r="E33" s="26"/>
      <c r="F33" s="62"/>
    </row>
    <row r="34" spans="1:6" ht="18" customHeight="1">
      <c r="A34" s="39" t="s">
        <v>38</v>
      </c>
      <c r="B34" s="14"/>
      <c r="C34" s="14" t="s">
        <v>17</v>
      </c>
      <c r="D34" s="14" t="s">
        <v>25</v>
      </c>
      <c r="E34" s="26">
        <v>3000</v>
      </c>
      <c r="F34" s="62"/>
    </row>
    <row r="35" spans="1:6" ht="12" customHeight="1">
      <c r="A35" s="39"/>
      <c r="B35" s="14"/>
      <c r="C35" s="14"/>
      <c r="D35" s="14"/>
      <c r="E35" s="26"/>
      <c r="F35" s="62"/>
    </row>
    <row r="36" spans="1:6" ht="15" customHeight="1">
      <c r="A36" s="37" t="s">
        <v>12</v>
      </c>
      <c r="B36" s="10"/>
      <c r="C36" s="10" t="s">
        <v>18</v>
      </c>
      <c r="D36" s="10"/>
      <c r="E36" s="28">
        <f>E37+E38+E39+E40</f>
        <v>45400</v>
      </c>
      <c r="F36" s="62"/>
    </row>
    <row r="37" spans="1:6" ht="15" customHeight="1">
      <c r="A37" s="35" t="s">
        <v>39</v>
      </c>
      <c r="B37" s="20" t="s">
        <v>18</v>
      </c>
      <c r="C37" s="20" t="s">
        <v>18</v>
      </c>
      <c r="D37" s="14" t="s">
        <v>16</v>
      </c>
      <c r="E37" s="26">
        <v>5000</v>
      </c>
      <c r="F37" s="62"/>
    </row>
    <row r="38" spans="1:6" ht="15" customHeight="1">
      <c r="A38" s="35" t="s">
        <v>40</v>
      </c>
      <c r="B38" s="20" t="s">
        <v>18</v>
      </c>
      <c r="C38" s="20" t="s">
        <v>18</v>
      </c>
      <c r="D38" s="14" t="s">
        <v>26</v>
      </c>
      <c r="E38" s="26">
        <v>39800</v>
      </c>
      <c r="F38" s="62"/>
    </row>
    <row r="39" spans="1:6" ht="15" customHeight="1">
      <c r="A39" s="35" t="s">
        <v>41</v>
      </c>
      <c r="B39" s="20" t="s">
        <v>18</v>
      </c>
      <c r="C39" s="20" t="s">
        <v>18</v>
      </c>
      <c r="D39" s="14" t="s">
        <v>24</v>
      </c>
      <c r="E39" s="26">
        <v>400</v>
      </c>
      <c r="F39" s="62"/>
    </row>
    <row r="40" spans="1:6" ht="17.25" customHeight="1">
      <c r="A40" s="35" t="s">
        <v>57</v>
      </c>
      <c r="B40" s="20"/>
      <c r="C40" s="20" t="s">
        <v>18</v>
      </c>
      <c r="D40" s="14" t="s">
        <v>58</v>
      </c>
      <c r="E40" s="26">
        <v>200</v>
      </c>
      <c r="F40" s="62"/>
    </row>
    <row r="41" spans="1:6" ht="12" customHeight="1">
      <c r="A41" s="35"/>
      <c r="B41" s="21"/>
      <c r="C41" s="22"/>
      <c r="D41" s="22"/>
      <c r="E41" s="55"/>
      <c r="F41" s="62"/>
    </row>
    <row r="42" spans="1:6" ht="14.25" customHeight="1">
      <c r="A42" s="37" t="s">
        <v>1</v>
      </c>
      <c r="B42" s="67" t="s">
        <v>27</v>
      </c>
      <c r="C42" s="67"/>
      <c r="D42" s="10"/>
      <c r="E42" s="28">
        <f>E43+E44+E45</f>
        <v>874120</v>
      </c>
      <c r="F42" s="62"/>
    </row>
    <row r="43" spans="1:6" ht="15.75" customHeight="1">
      <c r="A43" s="35" t="s">
        <v>42</v>
      </c>
      <c r="B43" s="12"/>
      <c r="C43" s="12" t="s">
        <v>27</v>
      </c>
      <c r="D43" s="12" t="s">
        <v>15</v>
      </c>
      <c r="E43" s="26">
        <v>31720</v>
      </c>
      <c r="F43" s="62"/>
    </row>
    <row r="44" spans="1:6" ht="17.25" customHeight="1">
      <c r="A44" s="35" t="s">
        <v>43</v>
      </c>
      <c r="B44" s="66" t="s">
        <v>27</v>
      </c>
      <c r="C44" s="66"/>
      <c r="D44" s="12" t="s">
        <v>16</v>
      </c>
      <c r="E44" s="26">
        <v>842400</v>
      </c>
      <c r="F44" s="62"/>
    </row>
    <row r="45" spans="1:6" ht="15" customHeight="1" hidden="1">
      <c r="A45" s="35" t="s">
        <v>44</v>
      </c>
      <c r="B45" s="66" t="s">
        <v>27</v>
      </c>
      <c r="C45" s="66"/>
      <c r="D45" s="12" t="s">
        <v>18</v>
      </c>
      <c r="E45" s="26">
        <v>0</v>
      </c>
      <c r="F45" s="62"/>
    </row>
    <row r="46" spans="1:6" ht="12" customHeight="1">
      <c r="A46" s="35"/>
      <c r="B46" s="9"/>
      <c r="C46" s="22"/>
      <c r="D46" s="22"/>
      <c r="E46" s="55"/>
      <c r="F46" s="62"/>
    </row>
    <row r="47" spans="1:6" ht="15" customHeight="1">
      <c r="A47" s="47" t="s">
        <v>59</v>
      </c>
      <c r="B47" s="9"/>
      <c r="C47" s="48" t="s">
        <v>19</v>
      </c>
      <c r="D47" s="48"/>
      <c r="E47" s="56">
        <f>E48+E49</f>
        <v>8000</v>
      </c>
      <c r="F47" s="62"/>
    </row>
    <row r="48" spans="1:6" ht="16.5" customHeight="1">
      <c r="A48" s="39" t="s">
        <v>74</v>
      </c>
      <c r="B48" s="9"/>
      <c r="C48" s="20" t="s">
        <v>19</v>
      </c>
      <c r="D48" s="20" t="s">
        <v>15</v>
      </c>
      <c r="E48" s="45">
        <v>4000</v>
      </c>
      <c r="F48" s="62"/>
    </row>
    <row r="49" spans="1:6" ht="15" customHeight="1">
      <c r="A49" s="39" t="s">
        <v>60</v>
      </c>
      <c r="B49" s="9"/>
      <c r="C49" s="20" t="s">
        <v>19</v>
      </c>
      <c r="D49" s="20" t="s">
        <v>18</v>
      </c>
      <c r="E49" s="45">
        <v>4000</v>
      </c>
      <c r="F49" s="62"/>
    </row>
    <row r="50" spans="1:6" ht="12" customHeight="1">
      <c r="A50" s="35"/>
      <c r="B50" s="9"/>
      <c r="C50" s="22"/>
      <c r="D50" s="22"/>
      <c r="E50" s="55"/>
      <c r="F50" s="62"/>
    </row>
    <row r="51" spans="1:6" ht="15.75" customHeight="1">
      <c r="A51" s="37" t="s">
        <v>2</v>
      </c>
      <c r="B51" s="67" t="s">
        <v>20</v>
      </c>
      <c r="C51" s="67"/>
      <c r="D51" s="10"/>
      <c r="E51" s="28">
        <f>E52+E53+E54+E55+E56</f>
        <v>1309307</v>
      </c>
      <c r="F51" s="62"/>
    </row>
    <row r="52" spans="1:6" ht="15.75" customHeight="1">
      <c r="A52" s="35" t="s">
        <v>45</v>
      </c>
      <c r="B52" s="68" t="s">
        <v>20</v>
      </c>
      <c r="C52" s="68"/>
      <c r="D52" s="14" t="s">
        <v>15</v>
      </c>
      <c r="E52" s="26">
        <v>398254</v>
      </c>
      <c r="F52" s="63"/>
    </row>
    <row r="53" spans="1:6" ht="17.25" customHeight="1">
      <c r="A53" s="35" t="s">
        <v>46</v>
      </c>
      <c r="B53" s="68" t="s">
        <v>20</v>
      </c>
      <c r="C53" s="68"/>
      <c r="D53" s="14" t="s">
        <v>16</v>
      </c>
      <c r="E53" s="26">
        <v>876465</v>
      </c>
      <c r="F53" s="63"/>
    </row>
    <row r="54" spans="1:6" ht="17.25" customHeight="1">
      <c r="A54" s="35" t="s">
        <v>47</v>
      </c>
      <c r="B54" s="68" t="s">
        <v>20</v>
      </c>
      <c r="C54" s="68"/>
      <c r="D54" s="14" t="s">
        <v>27</v>
      </c>
      <c r="E54" s="26">
        <v>3340</v>
      </c>
      <c r="F54" s="63"/>
    </row>
    <row r="55" spans="1:6" ht="15.75" customHeight="1">
      <c r="A55" s="35" t="s">
        <v>48</v>
      </c>
      <c r="B55" s="66" t="s">
        <v>20</v>
      </c>
      <c r="C55" s="66"/>
      <c r="D55" s="12" t="s">
        <v>20</v>
      </c>
      <c r="E55" s="26">
        <v>4212</v>
      </c>
      <c r="F55" s="63"/>
    </row>
    <row r="56" spans="1:6" ht="15.75" customHeight="1">
      <c r="A56" s="35" t="s">
        <v>49</v>
      </c>
      <c r="B56" s="66" t="s">
        <v>20</v>
      </c>
      <c r="C56" s="66"/>
      <c r="D56" s="12" t="s">
        <v>24</v>
      </c>
      <c r="E56" s="26">
        <v>27036</v>
      </c>
      <c r="F56" s="63"/>
    </row>
    <row r="57" spans="1:6" ht="12" customHeight="1">
      <c r="A57" s="35"/>
      <c r="B57" s="22"/>
      <c r="C57" s="20"/>
      <c r="D57" s="20"/>
      <c r="E57" s="45"/>
      <c r="F57" s="62"/>
    </row>
    <row r="58" spans="1:6" ht="15" customHeight="1">
      <c r="A58" s="37" t="s">
        <v>66</v>
      </c>
      <c r="B58" s="67" t="s">
        <v>26</v>
      </c>
      <c r="C58" s="67"/>
      <c r="D58" s="10"/>
      <c r="E58" s="28">
        <f>E59+E60</f>
        <v>70894</v>
      </c>
      <c r="F58" s="64"/>
    </row>
    <row r="59" spans="1:6" ht="18" customHeight="1">
      <c r="A59" s="35" t="s">
        <v>50</v>
      </c>
      <c r="B59" s="66" t="s">
        <v>26</v>
      </c>
      <c r="C59" s="66"/>
      <c r="D59" s="12" t="s">
        <v>15</v>
      </c>
      <c r="E59" s="26">
        <v>67566</v>
      </c>
      <c r="F59" s="63"/>
    </row>
    <row r="60" spans="1:6" ht="17.25" customHeight="1">
      <c r="A60" s="35" t="s">
        <v>61</v>
      </c>
      <c r="B60" s="12"/>
      <c r="C60" s="12" t="s">
        <v>26</v>
      </c>
      <c r="D60" s="12" t="s">
        <v>19</v>
      </c>
      <c r="E60" s="26">
        <v>3328</v>
      </c>
      <c r="F60" s="62"/>
    </row>
    <row r="61" spans="1:6" ht="12" customHeight="1">
      <c r="A61" s="35"/>
      <c r="B61" s="14"/>
      <c r="C61" s="14"/>
      <c r="D61" s="14"/>
      <c r="E61" s="26"/>
      <c r="F61" s="62"/>
    </row>
    <row r="62" spans="1:6" ht="15" customHeight="1">
      <c r="A62" s="37" t="s">
        <v>13</v>
      </c>
      <c r="B62" s="67" t="s">
        <v>24</v>
      </c>
      <c r="C62" s="67"/>
      <c r="D62" s="10"/>
      <c r="E62" s="28">
        <f>E63+E64+E66</f>
        <v>592296</v>
      </c>
      <c r="F62" s="64"/>
    </row>
    <row r="63" spans="1:6" ht="17.25" customHeight="1">
      <c r="A63" s="35" t="s">
        <v>51</v>
      </c>
      <c r="B63" s="68" t="s">
        <v>24</v>
      </c>
      <c r="C63" s="68"/>
      <c r="D63" s="14" t="s">
        <v>15</v>
      </c>
      <c r="E63" s="26">
        <v>519100</v>
      </c>
      <c r="F63" s="63"/>
    </row>
    <row r="64" spans="1:6" ht="16.5" customHeight="1">
      <c r="A64" s="35" t="s">
        <v>52</v>
      </c>
      <c r="B64" s="66" t="s">
        <v>24</v>
      </c>
      <c r="C64" s="66"/>
      <c r="D64" s="12" t="s">
        <v>16</v>
      </c>
      <c r="E64" s="26">
        <v>36500</v>
      </c>
      <c r="F64" s="63"/>
    </row>
    <row r="65" spans="1:6" ht="45.75" customHeight="1" hidden="1">
      <c r="A65" s="36" t="s">
        <v>62</v>
      </c>
      <c r="B65" s="66" t="s">
        <v>24</v>
      </c>
      <c r="C65" s="66"/>
      <c r="D65" s="12" t="s">
        <v>18</v>
      </c>
      <c r="E65" s="26"/>
      <c r="F65" s="62"/>
    </row>
    <row r="66" spans="1:6" ht="17.25" customHeight="1">
      <c r="A66" s="39" t="s">
        <v>53</v>
      </c>
      <c r="B66" s="66" t="s">
        <v>24</v>
      </c>
      <c r="C66" s="66"/>
      <c r="D66" s="14" t="s">
        <v>18</v>
      </c>
      <c r="E66" s="26">
        <v>36696</v>
      </c>
      <c r="F66" s="62"/>
    </row>
    <row r="67" spans="1:6" ht="12" customHeight="1">
      <c r="A67" s="35"/>
      <c r="B67" s="15"/>
      <c r="C67" s="12"/>
      <c r="D67" s="12"/>
      <c r="E67" s="26"/>
      <c r="F67" s="62"/>
    </row>
    <row r="68" spans="1:6" ht="15" customHeight="1">
      <c r="A68" s="37" t="s">
        <v>5</v>
      </c>
      <c r="B68" s="67" t="s">
        <v>25</v>
      </c>
      <c r="C68" s="67"/>
      <c r="D68" s="10"/>
      <c r="E68" s="28">
        <f>E69+E70+E72+E73+E71</f>
        <v>68464</v>
      </c>
      <c r="F68" s="62"/>
    </row>
    <row r="69" spans="1:6" ht="15.75" customHeight="1">
      <c r="A69" s="39" t="s">
        <v>67</v>
      </c>
      <c r="B69" s="10"/>
      <c r="C69" s="65" t="s">
        <v>25</v>
      </c>
      <c r="D69" s="65" t="s">
        <v>15</v>
      </c>
      <c r="E69" s="45">
        <v>7000</v>
      </c>
      <c r="F69" s="62"/>
    </row>
    <row r="70" spans="1:6" ht="15.75" customHeight="1">
      <c r="A70" s="39" t="s">
        <v>68</v>
      </c>
      <c r="B70" s="10"/>
      <c r="C70" s="65" t="s">
        <v>25</v>
      </c>
      <c r="D70" s="65" t="s">
        <v>16</v>
      </c>
      <c r="E70" s="45">
        <v>58900</v>
      </c>
      <c r="F70" s="62"/>
    </row>
    <row r="71" spans="1:6" ht="15.75" customHeight="1">
      <c r="A71" s="39" t="s">
        <v>69</v>
      </c>
      <c r="B71" s="10"/>
      <c r="C71" s="65" t="s">
        <v>25</v>
      </c>
      <c r="D71" s="65" t="s">
        <v>17</v>
      </c>
      <c r="E71" s="45">
        <v>4</v>
      </c>
      <c r="F71" s="62"/>
    </row>
    <row r="72" spans="1:6" ht="16.5" customHeight="1">
      <c r="A72" s="35" t="s">
        <v>54</v>
      </c>
      <c r="B72" s="68" t="s">
        <v>25</v>
      </c>
      <c r="C72" s="68"/>
      <c r="D72" s="14" t="s">
        <v>18</v>
      </c>
      <c r="E72" s="26">
        <v>600</v>
      </c>
      <c r="F72" s="62"/>
    </row>
    <row r="73" spans="1:6" ht="16.5" customHeight="1">
      <c r="A73" s="35" t="s">
        <v>55</v>
      </c>
      <c r="B73" s="68" t="s">
        <v>25</v>
      </c>
      <c r="C73" s="68"/>
      <c r="D73" s="14" t="s">
        <v>19</v>
      </c>
      <c r="E73" s="26">
        <v>1960</v>
      </c>
      <c r="F73" s="62"/>
    </row>
    <row r="74" spans="1:6" ht="12" customHeight="1">
      <c r="A74" s="40"/>
      <c r="B74" s="29"/>
      <c r="C74" s="30"/>
      <c r="D74" s="30"/>
      <c r="E74" s="57"/>
      <c r="F74" s="62"/>
    </row>
    <row r="75" spans="1:6" ht="14.25" customHeight="1">
      <c r="A75" s="31" t="s">
        <v>8</v>
      </c>
      <c r="B75" s="32"/>
      <c r="C75" s="33"/>
      <c r="D75" s="33"/>
      <c r="E75" s="46">
        <f>E20+E30+E36+E42+E47+E51+E58+E62+E68</f>
        <v>3432204</v>
      </c>
      <c r="F75" s="62"/>
    </row>
    <row r="76" spans="1:5" ht="23.25" customHeight="1">
      <c r="A76" s="76" t="s">
        <v>7</v>
      </c>
      <c r="B76" s="76"/>
      <c r="C76" s="76"/>
      <c r="D76" s="76"/>
      <c r="E76" s="76"/>
    </row>
  </sheetData>
  <mergeCells count="36">
    <mergeCell ref="A8:E8"/>
    <mergeCell ref="A6:E6"/>
    <mergeCell ref="A10:E10"/>
    <mergeCell ref="C15:C16"/>
    <mergeCell ref="D15:D16"/>
    <mergeCell ref="A12:E12"/>
    <mergeCell ref="E15:E16"/>
    <mergeCell ref="A9:E9"/>
    <mergeCell ref="B64:C64"/>
    <mergeCell ref="B55:C55"/>
    <mergeCell ref="B54:C54"/>
    <mergeCell ref="B51:C51"/>
    <mergeCell ref="A76:E76"/>
    <mergeCell ref="A17:B17"/>
    <mergeCell ref="A21:B21"/>
    <mergeCell ref="B32:C32"/>
    <mergeCell ref="B59:C59"/>
    <mergeCell ref="B62:C62"/>
    <mergeCell ref="B63:C63"/>
    <mergeCell ref="B45:C45"/>
    <mergeCell ref="B52:C52"/>
    <mergeCell ref="B53:C53"/>
    <mergeCell ref="B42:C42"/>
    <mergeCell ref="B44:C44"/>
    <mergeCell ref="B58:C58"/>
    <mergeCell ref="B56:C56"/>
    <mergeCell ref="A19:B20"/>
    <mergeCell ref="A13:E13"/>
    <mergeCell ref="B31:C31"/>
    <mergeCell ref="B30:C30"/>
    <mergeCell ref="A15:A16"/>
    <mergeCell ref="B65:C65"/>
    <mergeCell ref="B66:C66"/>
    <mergeCell ref="B68:C68"/>
    <mergeCell ref="B73:C73"/>
    <mergeCell ref="B72:C72"/>
  </mergeCells>
  <printOptions horizontalCentered="1"/>
  <pageMargins left="0.5905511811023623" right="0.3937007874015748" top="0.5905511811023623" bottom="0.3937007874015748" header="0.472440944881889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2005-12-22T05:58:19Z</cp:lastPrinted>
  <dcterms:created xsi:type="dcterms:W3CDTF">2002-11-27T07:56:57Z</dcterms:created>
  <dcterms:modified xsi:type="dcterms:W3CDTF">2006-05-17T06:22:04Z</dcterms:modified>
  <cp:category/>
  <cp:version/>
  <cp:contentType/>
  <cp:contentStatus/>
</cp:coreProperties>
</file>