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<sst xmlns="http://schemas.openxmlformats.org/spreadsheetml/2006/main" count="92" uniqueCount="77">
  <si>
    <t>Расширение кладбища в Соломбальском округе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</si>
  <si>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</si>
  <si>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</si>
  <si>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</si>
  <si>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</si>
  <si>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</si>
  <si>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</si>
  <si>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II. ГОРОДСКИЕ  ЦЕЛЕВЫЕ  ПРОГРАММЫ</t>
  </si>
  <si>
    <t>№                                       п/п</t>
  </si>
  <si>
    <t>Программа "Повышение безопасности газоснабжения в жилищном фонде города Архангельска на 2005-2006 годы"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</si>
  <si>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</si>
  <si>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</si>
  <si>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</si>
  <si>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Строительство котельной в поселке Средняя Маймакса</t>
  </si>
  <si>
    <t>I. АДРЕСНАЯ  ГОРОДСКАЯ  НЕПРОГРАММНАЯ  ЧАСТЬ</t>
  </si>
  <si>
    <t>Культура</t>
  </si>
  <si>
    <t>Реконструкция памятника архитектуры IXX века здания кинотеатра "Север"</t>
  </si>
  <si>
    <t>Программа "Модернизация наружного освещения города Архангельска на 2006-2008 годы"</t>
  </si>
  <si>
    <t>Охрана окружающей среды</t>
  </si>
  <si>
    <t>Программа "Экология города Архангельска (2004-2006 годы)"</t>
  </si>
  <si>
    <t xml:space="preserve"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</si>
  <si>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Строительство кладбища в деревне Валдушки</t>
  </si>
  <si>
    <t>Перекладка сетей канализации по улице Суворова на участке от проспекта Троицкий до Набережной Северной Двины</t>
  </si>
  <si>
    <t>Реконструкция линии электропередачи 10 кВ до поселка Зеленый Бор</t>
  </si>
  <si>
    <t>Строительство физкультурно-спортивного комплекса с искусственным льдом по улице Нагорной (проект)</t>
  </si>
  <si>
    <t xml:space="preserve">Здравоохранение </t>
  </si>
  <si>
    <t>Спорт и физическая культура</t>
  </si>
  <si>
    <t>III. СУБВЕНЦИЯ НА ВЫПОЛНЕНИЕ ФУНКЦИЙ ОБЛАСТНОГО ЦЕНТРА</t>
  </si>
  <si>
    <t>Реконструкция канализационных коллекторов</t>
  </si>
  <si>
    <t>Строительство детского парка в Ломоносовском округе (за кинотеатром "Русь")</t>
  </si>
  <si>
    <t>Проектирование и строительство физкультурно-оздоровительного комплекса</t>
  </si>
  <si>
    <t>Строительство главного распределительного устройства в поселке Цигломень</t>
  </si>
  <si>
    <t>Строительство пожарного депо на острове Кего</t>
  </si>
  <si>
    <t>Обеспечение противопожарной безопасности</t>
  </si>
  <si>
    <t>Реконструкция ангара под физкультурно-спортивный комплекс по улице Тимме</t>
  </si>
  <si>
    <t>Проектирование и строительство линии наружного освещения лыжной трассы в парке (улица Комсомольская - проспект Обводный канал)</t>
  </si>
  <si>
    <t>в том числе: за счет остатков на 01.01.2006</t>
  </si>
  <si>
    <t>IV. ОБЛАСТНАЯ ПРОГРАММА КАПИТАЛЬНЫХ ВЛОЖЕНИЙ</t>
  </si>
  <si>
    <t xml:space="preserve">Строительство и приобретение жилья для ветеранов Великой Отечественной войны, не использовавших право на приобретение жилья </t>
  </si>
  <si>
    <t>Разработка проектно-сметной документации, реконструкция, модернизация и строительство объектов жилищно-коммунального хозяйства</t>
  </si>
  <si>
    <t>Строительство жилых домов для расселения и сноса ветхого и аварийного жилищного фонда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</si>
  <si>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</si>
  <si>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Программа "Неотложные меры по совершенствованию скорой медицинской помощи населению города Архангельска на 2004-2006 годы"</t>
  </si>
  <si>
    <t>Продолжение ремонта очистных сооружений на острове Хабарка</t>
  </si>
  <si>
    <t>Приобретение жилья для ветеранов Великой Отечественной войны, ни разу не использовавших свое право на получение жилья в рамках мероприятий к 60-летию Победы</t>
  </si>
  <si>
    <t>Строительство детских парков</t>
  </si>
  <si>
    <t>Строительство футбольного поля по улице Химиков (проект)</t>
  </si>
  <si>
    <t>V. ФЕДЕРАЛЬНАЯ ПРОГРАММА КАПИТАЛЬНЫХ ВЛОЖЕНИЙ</t>
  </si>
  <si>
    <t>Строительство моста через реку Соломбалка в Кемский поселок (в том числе разработка проектно-сметной документации)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</si>
  <si>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</si>
  <si>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Приобретение установки по обеззараживанию воды в поселке Лесная речка</t>
  </si>
  <si>
    <t>Обустройство свалки бытовых отходов на острове Бревенник и свалки в поселке Кузнечевского лесозавода города Архангельска</t>
  </si>
  <si>
    <t>Приобретение резервных источников электроснабжения для обеспечения бесперебойной работы водонасосных станций островных территорий города</t>
  </si>
  <si>
    <t>Софинансирование капитального ремонта Кегостровской общеобразовательной средней школы № 70 города Архангельска</t>
  </si>
  <si>
    <t xml:space="preserve">Реконструкция проспекта Ленинградского </t>
  </si>
  <si>
    <t>Строительство дороги по улице Смольный Буян на участке от проспекта Обводный канал до улицы Тимме</t>
  </si>
  <si>
    <t>Продолжение реконструкции канализационных очистных сооружений города Архангельска</t>
  </si>
  <si>
    <t>Разработка проектно-сметной документации на реконструкцию проспекта Ломоносова и проспекта Ленинградского</t>
  </si>
  <si>
    <t xml:space="preserve">Реконструкция муниципального образовательного учреждения "Средняя (коррекционная) школа № 31 (II пусковой комплекс)    </t>
  </si>
  <si>
    <t>Строительство пристройки к муниципальному учреждению здравоохранения "Детская поликлиника № 1"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</si>
  <si>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</si>
  <si>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Строительство муниципального учреждения здравоохранения "Станция скорой медицинской помощи"</t>
  </si>
  <si>
    <t>Завершение строительства кардиологического корпуса муниципального учреждения здравоохранения "Первая городская клиническая больница"</t>
  </si>
  <si>
    <t>Строительство кардиологического корпуса муниципального учреждения здравоохранения "Первая городская клиническая больница"</t>
  </si>
  <si>
    <t>Долевое участие в строительстве 80-квартирного жилого дома по адресу: улица Победы, дом 114 в Маймаксанском территориальном округе</t>
  </si>
  <si>
    <t>Строительство кардиологического корпуса  муниципального учреждения здравоохранения "Первая городская клиническая больница"</t>
  </si>
  <si>
    <t xml:space="preserve">Обустройство свалки бытовых отходов на острове Бревенник и свалки в поселке Кузнечевского лесозавода </t>
  </si>
  <si>
    <t>Проектирование и строительство бани в жилом районе Маймаксанского Лесного порта (остров Бревенник)</t>
  </si>
  <si>
    <t xml:space="preserve">Утверждено по бюджету,                                                                  тыс. руб. </t>
  </si>
  <si>
    <t xml:space="preserve">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</si>
  <si>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</si>
  <si>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ПРИЛОЖЕНИЕ № 7</t>
  </si>
  <si>
    <t>Программа "Развитие муниципального здравоохранения города Архангельска  на 2006-2008 годы"</t>
  </si>
  <si>
    <t>Городская программа капитальных вложений за 2006 год</t>
  </si>
  <si>
    <t>Кассовое исполнение,                                                                                             тыс. руб.</t>
  </si>
  <si>
    <t>__________________________</t>
  </si>
  <si>
    <t xml:space="preserve">                                                                                              от 16.05.2007 № 402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</si>
</sst>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b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4" xfId="0" applyNumberFormat="1" applyFont="1" applyFill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7" fillId="0" borderId="0" xfId="0" applyFont="1" applyAlignment="1">
      <alignment horizontal="left" vertical="top" indent="4"/>
    </xf>
    <xf numFmtId="0" fontId="8" fillId="0" borderId="0" xfId="0" applyFont="1" applyAlignment="1">
      <alignment horizontal="left" vertical="top" indent="4"/>
    </xf>
    <xf numFmtId="49" fontId="8" fillId="0" borderId="0" xfId="0" applyNumberFormat="1" applyFont="1" applyAlignment="1">
      <alignment horizontal="left" vertical="top" indent="4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 wrapText="1" indent="2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80" zoomScaleNormal="80" workbookViewId="0" topLeftCell="A1">
      <selection activeCell="D15" sqref="D15"/>
    </sheetView>
  </sheetViews>
  <sheetFormatPr defaultColWidth="9.00390625" defaultRowHeight="12.75"/>
  <cols>
    <col min="1" max="1" width="5.625" style="50" customWidth="1"/>
    <col min="2" max="2" width="83.25390625" style="3" customWidth="1"/>
    <col min="3" max="3" width="1.625" style="2" hidden="1" customWidth="1"/>
    <col min="4" max="4" width="12.00390625" style="1" customWidth="1"/>
    <col min="5" max="11" width="8.875" style="1" customWidth="1"/>
  </cols>
  <sheetData>
    <row r="1" spans="2:5" ht="16.5">
      <c r="B1" s="47" t="s">
        <v>71</v>
      </c>
      <c r="C1" s="6"/>
      <c r="D1" s="6"/>
      <c r="E1" s="7"/>
    </row>
    <row r="2" spans="2:5" ht="12" customHeight="1">
      <c r="B2" s="48"/>
      <c r="C2" s="6"/>
      <c r="D2" s="6"/>
      <c r="E2" s="7"/>
    </row>
    <row r="3" spans="2:5" ht="18" customHeight="1">
      <c r="B3" s="48" t="s">
        <v>70</v>
      </c>
      <c r="C3" s="9"/>
      <c r="D3" s="6"/>
      <c r="E3" s="6"/>
    </row>
    <row r="4" spans="2:5" ht="19.5" customHeight="1">
      <c r="B4" s="49" t="s">
        <v>69</v>
      </c>
      <c r="C4" s="10"/>
      <c r="D4" s="8"/>
      <c r="E4" s="8"/>
    </row>
    <row r="5" spans="2:5" ht="17.25" customHeight="1">
      <c r="B5" s="49" t="s">
        <v>76</v>
      </c>
      <c r="C5" s="10"/>
      <c r="D5" s="8"/>
      <c r="E5" s="8"/>
    </row>
    <row r="6" ht="12" customHeight="1"/>
    <row r="7" spans="1:4" ht="20.25" customHeight="1">
      <c r="A7" s="57" t="s">
        <v>73</v>
      </c>
      <c r="B7" s="57"/>
      <c r="C7" s="57"/>
      <c r="D7" s="57"/>
    </row>
    <row r="8" ht="12" customHeight="1"/>
    <row r="9" spans="1:4" ht="42.75" customHeight="1">
      <c r="A9" s="45" t="s">
        <v>8</v>
      </c>
      <c r="B9" s="43" t="s">
        <v>10</v>
      </c>
      <c r="C9" s="23" t="s">
        <v>68</v>
      </c>
      <c r="D9" s="24" t="s">
        <v>74</v>
      </c>
    </row>
    <row r="10" spans="1:11" s="22" customFormat="1" ht="13.5" customHeight="1">
      <c r="A10" s="51">
        <v>1</v>
      </c>
      <c r="B10" s="44">
        <v>2</v>
      </c>
      <c r="C10" s="25">
        <v>3</v>
      </c>
      <c r="D10" s="12">
        <v>3</v>
      </c>
      <c r="E10" s="21"/>
      <c r="F10" s="21"/>
      <c r="G10" s="21"/>
      <c r="H10" s="21"/>
      <c r="I10" s="21"/>
      <c r="J10" s="21"/>
      <c r="K10" s="21"/>
    </row>
    <row r="11" spans="1:4" ht="12" customHeight="1">
      <c r="A11" s="52"/>
      <c r="B11" s="26"/>
      <c r="C11" s="13"/>
      <c r="D11" s="46"/>
    </row>
    <row r="12" spans="1:4" ht="15.75">
      <c r="A12" s="29"/>
      <c r="B12" s="27" t="s">
        <v>14</v>
      </c>
      <c r="C12" s="14">
        <f>C18+C31+C39+C47+C50+C34+C44+C14</f>
        <v>107023</v>
      </c>
      <c r="D12" s="14">
        <f>D18+D31+D39+D47+D50+D34+D44+D14</f>
        <v>106908</v>
      </c>
    </row>
    <row r="13" spans="1:4" ht="12" customHeight="1">
      <c r="A13" s="29"/>
      <c r="B13" s="27"/>
      <c r="C13" s="14"/>
      <c r="D13" s="15"/>
    </row>
    <row r="14" spans="1:4" ht="16.5" customHeight="1">
      <c r="A14" s="29"/>
      <c r="B14" s="28" t="s">
        <v>1</v>
      </c>
      <c r="C14" s="14">
        <f>C15</f>
        <v>18</v>
      </c>
      <c r="D14" s="17">
        <f>D15</f>
        <v>18</v>
      </c>
    </row>
    <row r="15" spans="1:4" ht="48.75" customHeight="1">
      <c r="A15" s="29">
        <v>1</v>
      </c>
      <c r="B15" s="30" t="s">
        <v>44</v>
      </c>
      <c r="C15" s="15">
        <v>18</v>
      </c>
      <c r="D15" s="15">
        <v>18</v>
      </c>
    </row>
    <row r="16" spans="1:4" ht="15" customHeight="1">
      <c r="A16" s="29"/>
      <c r="B16" s="55" t="s">
        <v>36</v>
      </c>
      <c r="C16" s="16">
        <v>18</v>
      </c>
      <c r="D16" s="16">
        <v>18</v>
      </c>
    </row>
    <row r="17" spans="1:4" ht="12" customHeight="1">
      <c r="A17" s="29"/>
      <c r="B17" s="30"/>
      <c r="C17" s="15"/>
      <c r="D17" s="15"/>
    </row>
    <row r="18" spans="1:4" ht="18" customHeight="1">
      <c r="A18" s="29"/>
      <c r="B18" s="28" t="s">
        <v>2</v>
      </c>
      <c r="C18" s="17">
        <f>C19+C20+C21+C22+C23+C24+C25+C26+C27+C29</f>
        <v>51500</v>
      </c>
      <c r="D18" s="17">
        <f>D19+D20+D21+D22+D23+D24+D25+D26+D27+D29</f>
        <v>51390</v>
      </c>
    </row>
    <row r="19" spans="1:4" ht="33.75" customHeight="1">
      <c r="A19" s="29">
        <v>2</v>
      </c>
      <c r="B19" s="30" t="s">
        <v>22</v>
      </c>
      <c r="C19" s="15">
        <v>6400</v>
      </c>
      <c r="D19" s="15">
        <v>6400</v>
      </c>
    </row>
    <row r="20" spans="1:4" ht="16.5" customHeight="1">
      <c r="A20" s="29">
        <v>3</v>
      </c>
      <c r="B20" s="30" t="s">
        <v>0</v>
      </c>
      <c r="C20" s="18">
        <v>19600</v>
      </c>
      <c r="D20" s="18">
        <v>19600</v>
      </c>
    </row>
    <row r="21" spans="1:4" ht="16.5" customHeight="1">
      <c r="A21" s="29">
        <v>4</v>
      </c>
      <c r="B21" s="30" t="s">
        <v>21</v>
      </c>
      <c r="C21" s="18">
        <v>5000</v>
      </c>
      <c r="D21" s="18">
        <v>5000</v>
      </c>
    </row>
    <row r="22" spans="1:4" ht="18" customHeight="1">
      <c r="A22" s="29">
        <v>5</v>
      </c>
      <c r="B22" s="30" t="s">
        <v>13</v>
      </c>
      <c r="C22" s="18">
        <v>9000</v>
      </c>
      <c r="D22" s="18">
        <v>9000</v>
      </c>
    </row>
    <row r="23" spans="1:4" ht="18" customHeight="1">
      <c r="A23" s="29">
        <v>6</v>
      </c>
      <c r="B23" s="30" t="s">
        <v>23</v>
      </c>
      <c r="C23" s="15">
        <v>2400</v>
      </c>
      <c r="D23" s="15">
        <v>2400</v>
      </c>
    </row>
    <row r="24" spans="1:4" ht="35.25" customHeight="1">
      <c r="A24" s="29">
        <v>7</v>
      </c>
      <c r="B24" s="30" t="s">
        <v>52</v>
      </c>
      <c r="C24" s="15">
        <v>2500</v>
      </c>
      <c r="D24" s="15">
        <v>2390</v>
      </c>
    </row>
    <row r="25" spans="1:4" ht="18" customHeight="1">
      <c r="A25" s="29">
        <v>8</v>
      </c>
      <c r="B25" s="30" t="s">
        <v>31</v>
      </c>
      <c r="C25" s="15">
        <v>4000</v>
      </c>
      <c r="D25" s="15">
        <v>4000</v>
      </c>
    </row>
    <row r="26" spans="1:4" ht="33.75" customHeight="1">
      <c r="A26" s="29">
        <v>9</v>
      </c>
      <c r="B26" s="30" t="s">
        <v>35</v>
      </c>
      <c r="C26" s="15">
        <v>600</v>
      </c>
      <c r="D26" s="15">
        <v>600</v>
      </c>
    </row>
    <row r="27" spans="1:4" ht="18" customHeight="1">
      <c r="A27" s="29">
        <v>10</v>
      </c>
      <c r="B27" s="30" t="s">
        <v>43</v>
      </c>
      <c r="C27" s="15">
        <v>1000</v>
      </c>
      <c r="D27" s="15">
        <v>1000</v>
      </c>
    </row>
    <row r="28" spans="1:4" ht="15" customHeight="1">
      <c r="A28" s="29"/>
      <c r="B28" s="55" t="s">
        <v>36</v>
      </c>
      <c r="C28" s="16">
        <v>1000</v>
      </c>
      <c r="D28" s="16">
        <v>1000</v>
      </c>
    </row>
    <row r="29" spans="1:4" ht="33.75" customHeight="1">
      <c r="A29" s="29">
        <v>11</v>
      </c>
      <c r="B29" s="30" t="s">
        <v>67</v>
      </c>
      <c r="C29" s="15">
        <v>1000</v>
      </c>
      <c r="D29" s="15">
        <v>1000</v>
      </c>
    </row>
    <row r="30" spans="1:4" ht="12" customHeight="1">
      <c r="A30" s="29"/>
      <c r="B30" s="31"/>
      <c r="C30" s="19"/>
      <c r="D30" s="19"/>
    </row>
    <row r="31" spans="1:4" ht="17.25" customHeight="1">
      <c r="A31" s="29"/>
      <c r="B31" s="32" t="s">
        <v>4</v>
      </c>
      <c r="C31" s="20">
        <v>3000</v>
      </c>
      <c r="D31" s="20">
        <f>D32</f>
        <v>3000</v>
      </c>
    </row>
    <row r="32" spans="1:5" ht="17.25" customHeight="1">
      <c r="A32" s="29">
        <v>12</v>
      </c>
      <c r="B32" s="31" t="s">
        <v>12</v>
      </c>
      <c r="C32" s="19">
        <v>3000</v>
      </c>
      <c r="D32" s="19">
        <v>3000</v>
      </c>
      <c r="E32" s="4"/>
    </row>
    <row r="33" spans="1:5" ht="12" customHeight="1">
      <c r="A33" s="29"/>
      <c r="B33" s="31"/>
      <c r="C33" s="19"/>
      <c r="D33" s="19"/>
      <c r="E33" s="4"/>
    </row>
    <row r="34" spans="1:5" ht="18" customHeight="1">
      <c r="A34" s="29"/>
      <c r="B34" s="33" t="s">
        <v>33</v>
      </c>
      <c r="C34" s="20">
        <f>C35</f>
        <v>3000</v>
      </c>
      <c r="D34" s="20">
        <f>D35</f>
        <v>3000</v>
      </c>
      <c r="E34" s="4"/>
    </row>
    <row r="35" spans="1:5" ht="17.25" customHeight="1">
      <c r="A35" s="29">
        <v>13</v>
      </c>
      <c r="B35" s="31" t="s">
        <v>32</v>
      </c>
      <c r="C35" s="19">
        <v>3000</v>
      </c>
      <c r="D35" s="19">
        <v>3000</v>
      </c>
      <c r="E35" s="4"/>
    </row>
    <row r="36" spans="1:4" ht="12" customHeight="1">
      <c r="A36" s="29"/>
      <c r="B36" s="30"/>
      <c r="C36" s="15"/>
      <c r="D36" s="15"/>
    </row>
    <row r="37" spans="1:4" ht="16.5" customHeight="1" hidden="1">
      <c r="A37" s="29"/>
      <c r="B37" s="34" t="s">
        <v>15</v>
      </c>
      <c r="C37" s="17"/>
      <c r="D37" s="15"/>
    </row>
    <row r="38" spans="1:4" ht="17.25" customHeight="1" hidden="1">
      <c r="A38" s="29">
        <v>17</v>
      </c>
      <c r="B38" s="30" t="s">
        <v>16</v>
      </c>
      <c r="C38" s="15"/>
      <c r="D38" s="15"/>
    </row>
    <row r="39" spans="1:4" ht="16.5" customHeight="1">
      <c r="A39" s="29"/>
      <c r="B39" s="28" t="s">
        <v>5</v>
      </c>
      <c r="C39" s="17">
        <f>C40+C41</f>
        <v>32702</v>
      </c>
      <c r="D39" s="17">
        <f>D40+D41</f>
        <v>32702</v>
      </c>
    </row>
    <row r="40" spans="1:4" ht="33.75" customHeight="1">
      <c r="A40" s="29">
        <v>14</v>
      </c>
      <c r="B40" s="30" t="s">
        <v>58</v>
      </c>
      <c r="C40" s="15">
        <v>32400</v>
      </c>
      <c r="D40" s="15">
        <v>32400</v>
      </c>
    </row>
    <row r="41" spans="1:4" ht="33.75" customHeight="1">
      <c r="A41" s="29">
        <v>15</v>
      </c>
      <c r="B41" s="30" t="s">
        <v>53</v>
      </c>
      <c r="C41" s="15">
        <v>302</v>
      </c>
      <c r="D41" s="15">
        <v>302</v>
      </c>
    </row>
    <row r="42" spans="1:4" ht="15" customHeight="1">
      <c r="A42" s="29"/>
      <c r="B42" s="55" t="s">
        <v>36</v>
      </c>
      <c r="C42" s="16">
        <v>302</v>
      </c>
      <c r="D42" s="16">
        <v>302</v>
      </c>
    </row>
    <row r="43" spans="1:4" ht="12" customHeight="1">
      <c r="A43" s="29"/>
      <c r="B43" s="30"/>
      <c r="C43" s="15"/>
      <c r="D43" s="15"/>
    </row>
    <row r="44" spans="1:4" ht="17.25" customHeight="1">
      <c r="A44" s="29"/>
      <c r="B44" s="34" t="s">
        <v>15</v>
      </c>
      <c r="C44" s="17">
        <f>C45</f>
        <v>2253</v>
      </c>
      <c r="D44" s="17">
        <f>D45</f>
        <v>2248</v>
      </c>
    </row>
    <row r="45" spans="1:4" ht="17.25" customHeight="1">
      <c r="A45" s="29">
        <v>16</v>
      </c>
      <c r="B45" s="30" t="s">
        <v>45</v>
      </c>
      <c r="C45" s="15">
        <v>2253</v>
      </c>
      <c r="D45" s="15">
        <v>2248</v>
      </c>
    </row>
    <row r="46" spans="1:4" ht="12" customHeight="1">
      <c r="A46" s="29"/>
      <c r="B46" s="30"/>
      <c r="C46" s="15"/>
      <c r="D46" s="15"/>
    </row>
    <row r="47" spans="1:4" ht="17.25" customHeight="1">
      <c r="A47" s="29"/>
      <c r="B47" s="28" t="s">
        <v>25</v>
      </c>
      <c r="C47" s="17">
        <f>C48</f>
        <v>13617</v>
      </c>
      <c r="D47" s="17">
        <f>D48</f>
        <v>13617</v>
      </c>
    </row>
    <row r="48" spans="1:4" ht="34.5" customHeight="1">
      <c r="A48" s="29">
        <v>17</v>
      </c>
      <c r="B48" s="30" t="s">
        <v>63</v>
      </c>
      <c r="C48" s="15">
        <v>13617</v>
      </c>
      <c r="D48" s="15">
        <v>13617</v>
      </c>
    </row>
    <row r="49" spans="1:4" ht="12" customHeight="1">
      <c r="A49" s="29"/>
      <c r="B49" s="30"/>
      <c r="C49" s="15"/>
      <c r="D49" s="15"/>
    </row>
    <row r="50" spans="1:4" ht="16.5" customHeight="1">
      <c r="A50" s="29"/>
      <c r="B50" s="34" t="s">
        <v>26</v>
      </c>
      <c r="C50" s="17">
        <f>C51+C52+C53</f>
        <v>933</v>
      </c>
      <c r="D50" s="17">
        <f>D51+D52+D53</f>
        <v>933</v>
      </c>
    </row>
    <row r="51" spans="1:4" ht="33.75" customHeight="1">
      <c r="A51" s="29">
        <v>18</v>
      </c>
      <c r="B51" s="30" t="s">
        <v>24</v>
      </c>
      <c r="C51" s="15">
        <v>8</v>
      </c>
      <c r="D51" s="15">
        <v>8</v>
      </c>
    </row>
    <row r="52" spans="1:4" ht="18" customHeight="1">
      <c r="A52" s="29">
        <v>19</v>
      </c>
      <c r="B52" s="30" t="s">
        <v>34</v>
      </c>
      <c r="C52" s="15">
        <v>925</v>
      </c>
      <c r="D52" s="15">
        <v>925</v>
      </c>
    </row>
    <row r="53" spans="1:4" ht="18" customHeight="1" hidden="1">
      <c r="A53" s="29">
        <v>19</v>
      </c>
      <c r="B53" s="30" t="s">
        <v>46</v>
      </c>
      <c r="C53" s="15">
        <v>0</v>
      </c>
      <c r="D53" s="15"/>
    </row>
    <row r="54" spans="1:4" ht="12" customHeight="1">
      <c r="A54" s="29"/>
      <c r="B54" s="34"/>
      <c r="C54" s="15"/>
      <c r="D54" s="15"/>
    </row>
    <row r="55" spans="1:4" ht="15.75">
      <c r="A55" s="29"/>
      <c r="B55" s="27" t="s">
        <v>7</v>
      </c>
      <c r="C55" s="17">
        <f>C57+C60+C64+C69</f>
        <v>58500</v>
      </c>
      <c r="D55" s="17">
        <f>D57+D60+D64+D69</f>
        <v>58407</v>
      </c>
    </row>
    <row r="56" spans="1:4" ht="12" customHeight="1">
      <c r="A56" s="29"/>
      <c r="B56" s="27"/>
      <c r="C56" s="15"/>
      <c r="D56" s="15"/>
    </row>
    <row r="57" spans="1:4" ht="16.5" customHeight="1">
      <c r="A57" s="29"/>
      <c r="B57" s="28" t="s">
        <v>1</v>
      </c>
      <c r="C57" s="17">
        <v>10000</v>
      </c>
      <c r="D57" s="17">
        <f>D58</f>
        <v>9999</v>
      </c>
    </row>
    <row r="58" spans="1:4" ht="48.75" customHeight="1">
      <c r="A58" s="29">
        <v>1</v>
      </c>
      <c r="B58" s="35" t="s">
        <v>20</v>
      </c>
      <c r="C58" s="15">
        <v>10000</v>
      </c>
      <c r="D58" s="15">
        <v>9999</v>
      </c>
    </row>
    <row r="59" spans="1:4" ht="12" customHeight="1">
      <c r="A59" s="29"/>
      <c r="B59" s="27"/>
      <c r="C59" s="15"/>
      <c r="D59" s="15"/>
    </row>
    <row r="60" spans="1:4" ht="18" customHeight="1">
      <c r="A60" s="29"/>
      <c r="B60" s="28" t="s">
        <v>2</v>
      </c>
      <c r="C60" s="17">
        <f>C61+C62</f>
        <v>6000</v>
      </c>
      <c r="D60" s="17">
        <f>D61+D62</f>
        <v>6000</v>
      </c>
    </row>
    <row r="61" spans="1:4" ht="18.75" customHeight="1">
      <c r="A61" s="29">
        <v>2</v>
      </c>
      <c r="B61" s="36" t="s">
        <v>17</v>
      </c>
      <c r="C61" s="19">
        <v>4000</v>
      </c>
      <c r="D61" s="19">
        <v>4000</v>
      </c>
    </row>
    <row r="62" spans="1:4" ht="33" customHeight="1">
      <c r="A62" s="29">
        <v>3</v>
      </c>
      <c r="B62" s="36" t="s">
        <v>9</v>
      </c>
      <c r="C62" s="19">
        <v>2000</v>
      </c>
      <c r="D62" s="19">
        <v>2000</v>
      </c>
    </row>
    <row r="63" spans="1:4" ht="12" customHeight="1">
      <c r="A63" s="29"/>
      <c r="B63" s="37"/>
      <c r="C63" s="19"/>
      <c r="D63" s="19"/>
    </row>
    <row r="64" spans="1:4" ht="17.25" customHeight="1">
      <c r="A64" s="29"/>
      <c r="B64" s="32" t="s">
        <v>18</v>
      </c>
      <c r="C64" s="20">
        <f>C65</f>
        <v>4300</v>
      </c>
      <c r="D64" s="20">
        <f>D65</f>
        <v>4208</v>
      </c>
    </row>
    <row r="65" spans="1:4" ht="17.25" customHeight="1">
      <c r="A65" s="29"/>
      <c r="B65" s="36" t="s">
        <v>19</v>
      </c>
      <c r="C65" s="19">
        <v>4300</v>
      </c>
      <c r="D65" s="19">
        <f>D66+D67</f>
        <v>4208</v>
      </c>
    </row>
    <row r="66" spans="1:4" ht="18.75" customHeight="1">
      <c r="A66" s="29">
        <v>4</v>
      </c>
      <c r="B66" s="30" t="s">
        <v>11</v>
      </c>
      <c r="C66" s="19">
        <v>4000</v>
      </c>
      <c r="D66" s="19">
        <v>4000</v>
      </c>
    </row>
    <row r="67" spans="1:4" ht="33" customHeight="1">
      <c r="A67" s="29">
        <v>5</v>
      </c>
      <c r="B67" s="30" t="s">
        <v>66</v>
      </c>
      <c r="C67" s="19">
        <v>300</v>
      </c>
      <c r="D67" s="19">
        <v>208</v>
      </c>
    </row>
    <row r="68" spans="1:4" ht="12" customHeight="1">
      <c r="A68" s="29"/>
      <c r="B68" s="30"/>
      <c r="C68" s="15"/>
      <c r="D68" s="15"/>
    </row>
    <row r="69" spans="1:4" ht="18" customHeight="1">
      <c r="A69" s="29"/>
      <c r="B69" s="28" t="s">
        <v>3</v>
      </c>
      <c r="C69" s="17">
        <f>C70+C73</f>
        <v>38200</v>
      </c>
      <c r="D69" s="17">
        <f>D70+D73</f>
        <v>38200</v>
      </c>
    </row>
    <row r="70" spans="1:4" ht="31.5" customHeight="1">
      <c r="A70" s="29"/>
      <c r="B70" s="35" t="s">
        <v>72</v>
      </c>
      <c r="C70" s="15">
        <f>C71+C72</f>
        <v>24000</v>
      </c>
      <c r="D70" s="15">
        <f>D71+D72</f>
        <v>24000</v>
      </c>
    </row>
    <row r="71" spans="1:4" ht="33" customHeight="1">
      <c r="A71" s="29">
        <v>6</v>
      </c>
      <c r="B71" s="30" t="s">
        <v>59</v>
      </c>
      <c r="C71" s="15">
        <v>2000</v>
      </c>
      <c r="D71" s="15">
        <v>2000</v>
      </c>
    </row>
    <row r="72" spans="1:4" ht="33.75" customHeight="1">
      <c r="A72" s="29">
        <v>7</v>
      </c>
      <c r="B72" s="30" t="s">
        <v>60</v>
      </c>
      <c r="C72" s="15">
        <v>22000</v>
      </c>
      <c r="D72" s="15">
        <v>22000</v>
      </c>
    </row>
    <row r="73" spans="1:4" ht="33" customHeight="1">
      <c r="A73" s="29"/>
      <c r="B73" s="38" t="s">
        <v>42</v>
      </c>
      <c r="C73" s="15">
        <v>14200</v>
      </c>
      <c r="D73" s="15">
        <v>14200</v>
      </c>
    </row>
    <row r="74" spans="1:4" ht="33" customHeight="1">
      <c r="A74" s="29">
        <v>8</v>
      </c>
      <c r="B74" s="30" t="s">
        <v>61</v>
      </c>
      <c r="C74" s="15">
        <v>14200</v>
      </c>
      <c r="D74" s="15">
        <v>14200</v>
      </c>
    </row>
    <row r="75" spans="1:4" ht="12" customHeight="1">
      <c r="A75" s="29"/>
      <c r="B75" s="30"/>
      <c r="C75" s="15"/>
      <c r="D75" s="15"/>
    </row>
    <row r="76" spans="1:4" ht="15" customHeight="1">
      <c r="A76" s="29"/>
      <c r="B76" s="39" t="s">
        <v>27</v>
      </c>
      <c r="C76" s="17">
        <f>C78+C86+C89+C92</f>
        <v>244140</v>
      </c>
      <c r="D76" s="17">
        <f>D78+D86+D89+D92</f>
        <v>209672</v>
      </c>
    </row>
    <row r="77" spans="1:4" ht="12" customHeight="1">
      <c r="A77" s="29"/>
      <c r="B77" s="30"/>
      <c r="C77" s="15"/>
      <c r="D77" s="15"/>
    </row>
    <row r="78" spans="1:4" ht="18" customHeight="1">
      <c r="A78" s="29"/>
      <c r="B78" s="28" t="s">
        <v>2</v>
      </c>
      <c r="C78" s="17">
        <f>C79+C80+C81+C82+C83+C84</f>
        <v>186140</v>
      </c>
      <c r="D78" s="17">
        <f>D79+D80+D81+D82+D83+D84</f>
        <v>163546</v>
      </c>
    </row>
    <row r="79" spans="1:4" ht="18.75" customHeight="1">
      <c r="A79" s="29">
        <v>1</v>
      </c>
      <c r="B79" s="30" t="s">
        <v>54</v>
      </c>
      <c r="C79" s="15">
        <v>86733</v>
      </c>
      <c r="D79" s="15">
        <v>71963</v>
      </c>
    </row>
    <row r="80" spans="1:4" ht="33.75" customHeight="1">
      <c r="A80" s="29">
        <v>2</v>
      </c>
      <c r="B80" s="30" t="s">
        <v>55</v>
      </c>
      <c r="C80" s="15">
        <v>33092</v>
      </c>
      <c r="D80" s="15">
        <v>33092</v>
      </c>
    </row>
    <row r="81" spans="1:4" ht="33" customHeight="1">
      <c r="A81" s="29">
        <v>3</v>
      </c>
      <c r="B81" s="30" t="s">
        <v>57</v>
      </c>
      <c r="C81" s="15">
        <v>9695</v>
      </c>
      <c r="D81" s="15">
        <v>9695</v>
      </c>
    </row>
    <row r="82" spans="1:4" ht="16.5" customHeight="1">
      <c r="A82" s="29">
        <v>4</v>
      </c>
      <c r="B82" s="30" t="s">
        <v>28</v>
      </c>
      <c r="C82" s="15">
        <v>42000</v>
      </c>
      <c r="D82" s="15">
        <v>37422</v>
      </c>
    </row>
    <row r="83" spans="1:4" ht="33.75" customHeight="1">
      <c r="A83" s="29">
        <v>5</v>
      </c>
      <c r="B83" s="30" t="s">
        <v>48</v>
      </c>
      <c r="C83" s="15">
        <v>5120</v>
      </c>
      <c r="D83" s="15">
        <v>1874</v>
      </c>
    </row>
    <row r="84" spans="1:4" ht="33.75" customHeight="1">
      <c r="A84" s="29">
        <v>6</v>
      </c>
      <c r="B84" s="30" t="s">
        <v>56</v>
      </c>
      <c r="C84" s="15">
        <v>9500</v>
      </c>
      <c r="D84" s="15">
        <v>9500</v>
      </c>
    </row>
    <row r="85" spans="1:4" ht="12" customHeight="1">
      <c r="A85" s="29"/>
      <c r="B85" s="30"/>
      <c r="C85" s="15"/>
      <c r="D85" s="15"/>
    </row>
    <row r="86" spans="1:11" s="5" customFormat="1" ht="18" customHeight="1">
      <c r="A86" s="53"/>
      <c r="B86" s="34" t="s">
        <v>15</v>
      </c>
      <c r="C86" s="17">
        <f>C87</f>
        <v>3000</v>
      </c>
      <c r="D86" s="17">
        <f>D87</f>
        <v>2951</v>
      </c>
      <c r="E86" s="4"/>
      <c r="F86" s="4"/>
      <c r="G86" s="4"/>
      <c r="H86" s="4"/>
      <c r="I86" s="4"/>
      <c r="J86" s="4"/>
      <c r="K86" s="4"/>
    </row>
    <row r="87" spans="1:4" ht="18.75" customHeight="1">
      <c r="A87" s="29">
        <v>7</v>
      </c>
      <c r="B87" s="30" t="s">
        <v>29</v>
      </c>
      <c r="C87" s="15">
        <v>3000</v>
      </c>
      <c r="D87" s="15">
        <v>2951</v>
      </c>
    </row>
    <row r="88" spans="1:4" ht="12" customHeight="1">
      <c r="A88" s="29"/>
      <c r="B88" s="30"/>
      <c r="C88" s="15"/>
      <c r="D88" s="15"/>
    </row>
    <row r="89" spans="1:11" s="5" customFormat="1" ht="15.75">
      <c r="A89" s="53"/>
      <c r="B89" s="34" t="s">
        <v>3</v>
      </c>
      <c r="C89" s="17">
        <f>C90</f>
        <v>40000</v>
      </c>
      <c r="D89" s="17">
        <f>D90</f>
        <v>40000</v>
      </c>
      <c r="E89" s="4"/>
      <c r="F89" s="4"/>
      <c r="G89" s="4"/>
      <c r="H89" s="4"/>
      <c r="I89" s="4"/>
      <c r="J89" s="4"/>
      <c r="K89" s="4"/>
    </row>
    <row r="90" spans="1:4" ht="33.75" customHeight="1">
      <c r="A90" s="29">
        <v>8</v>
      </c>
      <c r="B90" s="30" t="s">
        <v>62</v>
      </c>
      <c r="C90" s="15">
        <v>40000</v>
      </c>
      <c r="D90" s="15">
        <v>40000</v>
      </c>
    </row>
    <row r="91" spans="1:4" ht="12" customHeight="1">
      <c r="A91" s="29"/>
      <c r="B91" s="30"/>
      <c r="C91" s="15"/>
      <c r="D91" s="15"/>
    </row>
    <row r="92" spans="1:4" ht="18" customHeight="1">
      <c r="A92" s="29"/>
      <c r="B92" s="34" t="s">
        <v>26</v>
      </c>
      <c r="C92" s="17">
        <f>C93</f>
        <v>15000</v>
      </c>
      <c r="D92" s="17">
        <f>D93</f>
        <v>3175</v>
      </c>
    </row>
    <row r="93" spans="1:4" ht="18" customHeight="1">
      <c r="A93" s="29">
        <v>9</v>
      </c>
      <c r="B93" s="30" t="s">
        <v>30</v>
      </c>
      <c r="C93" s="15">
        <v>15000</v>
      </c>
      <c r="D93" s="15">
        <v>3175</v>
      </c>
    </row>
    <row r="94" spans="1:4" ht="12" customHeight="1">
      <c r="A94" s="29"/>
      <c r="B94" s="30"/>
      <c r="C94" s="15"/>
      <c r="D94" s="15"/>
    </row>
    <row r="95" spans="1:4" ht="15.75">
      <c r="A95" s="29"/>
      <c r="B95" s="39" t="s">
        <v>37</v>
      </c>
      <c r="C95" s="17">
        <f>C97+C103+C111+C106</f>
        <v>89700</v>
      </c>
      <c r="D95" s="17">
        <f>D97+D103+D111+D106</f>
        <v>69482</v>
      </c>
    </row>
    <row r="96" spans="1:4" ht="12" customHeight="1">
      <c r="A96" s="29"/>
      <c r="B96" s="30"/>
      <c r="C96" s="15"/>
      <c r="D96" s="15"/>
    </row>
    <row r="97" spans="1:4" ht="18.75" customHeight="1">
      <c r="A97" s="29"/>
      <c r="B97" s="28" t="s">
        <v>1</v>
      </c>
      <c r="C97" s="17">
        <f>C98+C100+C101</f>
        <v>43700</v>
      </c>
      <c r="D97" s="17">
        <f>D98+D100+D101</f>
        <v>32382</v>
      </c>
    </row>
    <row r="98" spans="1:4" ht="34.5" customHeight="1">
      <c r="A98" s="29">
        <v>1</v>
      </c>
      <c r="B98" s="30" t="s">
        <v>38</v>
      </c>
      <c r="C98" s="15">
        <v>600</v>
      </c>
      <c r="D98" s="15">
        <v>600</v>
      </c>
    </row>
    <row r="99" spans="1:4" ht="66" customHeight="1">
      <c r="A99" s="29"/>
      <c r="B99" s="35" t="s">
        <v>41</v>
      </c>
      <c r="C99" s="15">
        <f>C100</f>
        <v>39100</v>
      </c>
      <c r="D99" s="15">
        <f>D100</f>
        <v>27782</v>
      </c>
    </row>
    <row r="100" spans="1:4" ht="33.75" customHeight="1">
      <c r="A100" s="29">
        <v>2</v>
      </c>
      <c r="B100" s="40" t="s">
        <v>40</v>
      </c>
      <c r="C100" s="15">
        <v>39100</v>
      </c>
      <c r="D100" s="15">
        <v>27782</v>
      </c>
    </row>
    <row r="101" spans="1:4" ht="34.5" customHeight="1">
      <c r="A101" s="29">
        <v>3</v>
      </c>
      <c r="B101" s="40" t="s">
        <v>64</v>
      </c>
      <c r="C101" s="15">
        <v>4000</v>
      </c>
      <c r="D101" s="15">
        <v>4000</v>
      </c>
    </row>
    <row r="102" spans="1:4" ht="12" customHeight="1">
      <c r="A102" s="29"/>
      <c r="B102" s="30"/>
      <c r="C102" s="15"/>
      <c r="D102" s="15"/>
    </row>
    <row r="103" spans="1:4" ht="18" customHeight="1">
      <c r="A103" s="29"/>
      <c r="B103" s="28" t="s">
        <v>2</v>
      </c>
      <c r="C103" s="17">
        <f>C104</f>
        <v>5000</v>
      </c>
      <c r="D103" s="17">
        <f>D104</f>
        <v>5000</v>
      </c>
    </row>
    <row r="104" spans="1:4" ht="33.75" customHeight="1">
      <c r="A104" s="29">
        <v>4</v>
      </c>
      <c r="B104" s="30" t="s">
        <v>39</v>
      </c>
      <c r="C104" s="15">
        <v>5000</v>
      </c>
      <c r="D104" s="15">
        <v>5000</v>
      </c>
    </row>
    <row r="105" spans="1:4" ht="12" customHeight="1">
      <c r="A105" s="29"/>
      <c r="B105" s="30"/>
      <c r="C105" s="15"/>
      <c r="D105" s="15"/>
    </row>
    <row r="106" spans="1:4" ht="18" customHeight="1">
      <c r="A106" s="29"/>
      <c r="B106" s="32" t="s">
        <v>18</v>
      </c>
      <c r="C106" s="17">
        <f>C107</f>
        <v>1400</v>
      </c>
      <c r="D106" s="17">
        <f>D107</f>
        <v>0</v>
      </c>
    </row>
    <row r="107" spans="1:4" ht="48" customHeight="1">
      <c r="A107" s="29"/>
      <c r="B107" s="38" t="s">
        <v>49</v>
      </c>
      <c r="C107" s="15">
        <f>C108+C109</f>
        <v>1400</v>
      </c>
      <c r="D107" s="15">
        <f>D108+D109</f>
        <v>0</v>
      </c>
    </row>
    <row r="108" spans="1:4" ht="16.5" customHeight="1">
      <c r="A108" s="29">
        <v>5</v>
      </c>
      <c r="B108" s="30" t="s">
        <v>50</v>
      </c>
      <c r="C108" s="15">
        <v>500</v>
      </c>
      <c r="D108" s="15">
        <v>0</v>
      </c>
    </row>
    <row r="109" spans="1:4" ht="33.75" customHeight="1">
      <c r="A109" s="29">
        <v>6</v>
      </c>
      <c r="B109" s="30" t="s">
        <v>51</v>
      </c>
      <c r="C109" s="15">
        <v>900</v>
      </c>
      <c r="D109" s="15">
        <v>0</v>
      </c>
    </row>
    <row r="110" spans="1:4" ht="12" customHeight="1">
      <c r="A110" s="29"/>
      <c r="B110" s="30"/>
      <c r="C110" s="15"/>
      <c r="D110" s="15"/>
    </row>
    <row r="111" spans="1:4" ht="18" customHeight="1">
      <c r="A111" s="29"/>
      <c r="B111" s="34" t="s">
        <v>3</v>
      </c>
      <c r="C111" s="17">
        <f>C112</f>
        <v>39600</v>
      </c>
      <c r="D111" s="17">
        <f>D112</f>
        <v>32100</v>
      </c>
    </row>
    <row r="112" spans="1:4" ht="33.75" customHeight="1">
      <c r="A112" s="29">
        <v>7</v>
      </c>
      <c r="B112" s="30" t="s">
        <v>65</v>
      </c>
      <c r="C112" s="15">
        <v>39600</v>
      </c>
      <c r="D112" s="15">
        <v>32100</v>
      </c>
    </row>
    <row r="113" spans="1:4" ht="12" customHeight="1">
      <c r="A113" s="29"/>
      <c r="B113" s="30"/>
      <c r="C113" s="15"/>
      <c r="D113" s="15"/>
    </row>
    <row r="114" spans="1:4" ht="17.25" customHeight="1">
      <c r="A114" s="29"/>
      <c r="B114" s="39" t="s">
        <v>47</v>
      </c>
      <c r="C114" s="17">
        <f>C115</f>
        <v>39000</v>
      </c>
      <c r="D114" s="17">
        <f>D115</f>
        <v>39000</v>
      </c>
    </row>
    <row r="115" spans="1:4" ht="17.25" customHeight="1">
      <c r="A115" s="29"/>
      <c r="B115" s="34" t="s">
        <v>3</v>
      </c>
      <c r="C115" s="15">
        <f>C116</f>
        <v>39000</v>
      </c>
      <c r="D115" s="15">
        <f>D116</f>
        <v>39000</v>
      </c>
    </row>
    <row r="116" spans="1:4" ht="33" customHeight="1">
      <c r="A116" s="29">
        <v>1</v>
      </c>
      <c r="B116" s="30" t="s">
        <v>65</v>
      </c>
      <c r="C116" s="15">
        <v>39000</v>
      </c>
      <c r="D116" s="15">
        <v>39000</v>
      </c>
    </row>
    <row r="117" spans="1:4" ht="12" customHeight="1">
      <c r="A117" s="29"/>
      <c r="B117" s="30"/>
      <c r="C117" s="15"/>
      <c r="D117" s="15"/>
    </row>
    <row r="118" spans="1:11" s="5" customFormat="1" ht="15.75">
      <c r="A118" s="54"/>
      <c r="B118" s="41" t="s">
        <v>6</v>
      </c>
      <c r="C118" s="42">
        <f>C12+C55+C76+C95+C114</f>
        <v>538363</v>
      </c>
      <c r="D118" s="42">
        <f>D12+D55+D76+D95+D114</f>
        <v>483469</v>
      </c>
      <c r="E118" s="4"/>
      <c r="F118" s="4"/>
      <c r="G118" s="4"/>
      <c r="H118" s="4"/>
      <c r="I118" s="4"/>
      <c r="J118" s="4"/>
      <c r="K118" s="4"/>
    </row>
    <row r="119" spans="1:4" ht="69" customHeight="1">
      <c r="A119" s="58" t="s">
        <v>75</v>
      </c>
      <c r="B119" s="58"/>
      <c r="C119" s="58"/>
      <c r="D119" s="58"/>
    </row>
    <row r="123" ht="15.75">
      <c r="B123" s="11"/>
    </row>
    <row r="125" spans="1:4" ht="18.75">
      <c r="A125" s="56"/>
      <c r="B125" s="56"/>
      <c r="C125" s="56"/>
      <c r="D125" s="56"/>
    </row>
  </sheetData>
  <mergeCells count="3">
    <mergeCell ref="A125:D125"/>
    <mergeCell ref="A7:D7"/>
    <mergeCell ref="A119:D119"/>
  </mergeCells>
  <printOptions/>
  <pageMargins left="1.062992125984252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Палкина Екатерина Викторовна</cp:lastModifiedBy>
  <cp:lastPrinted>2007-05-21T06:04:36Z</cp:lastPrinted>
  <dcterms:created xsi:type="dcterms:W3CDTF">2004-11-22T12:26:17Z</dcterms:created>
  <dcterms:modified xsi:type="dcterms:W3CDTF">2007-06-25T05:16:28Z</dcterms:modified>
  <cp:category/>
  <cp:version/>
  <cp:contentType/>
  <cp:contentStatus/>
</cp:coreProperties>
</file>